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k1.man\ent\fs\Тендерный отдел\Тендеры 2022\Услуги\аренда опалубки\ИТД\"/>
    </mc:Choice>
  </mc:AlternateContent>
  <bookViews>
    <workbookView xWindow="0" yWindow="0" windowWidth="25200" windowHeight="12135"/>
  </bookViews>
  <sheets>
    <sheet name="КП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8" i="2"/>
</calcChain>
</file>

<file path=xl/comments1.xml><?xml version="1.0" encoding="utf-8"?>
<comments xmlns="http://schemas.openxmlformats.org/spreadsheetml/2006/main">
  <authors>
    <author>Суздальцева Мария Андреевна</author>
  </authors>
  <commentList>
    <comment ref="F5" authorId="0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
УКАЗАТЬ НАИМЕНОВАНИЕ ОРГАНИЗАЦИИ (ИНН)  </t>
        </r>
        <r>
          <rPr>
            <sz val="9"/>
            <color indexed="81"/>
            <rFont val="Tahoma"/>
            <family val="2"/>
            <charset val="204"/>
          </rPr>
          <t xml:space="preserve">   </t>
        </r>
      </text>
    </comment>
  </commentList>
</comments>
</file>

<file path=xl/sharedStrings.xml><?xml version="1.0" encoding="utf-8"?>
<sst xmlns="http://schemas.openxmlformats.org/spreadsheetml/2006/main" count="312" uniqueCount="176">
  <si>
    <t>КОММЕРЧЕСКОЕ ПРЕДЛОЖЕНИЕ</t>
  </si>
  <si>
    <t>№ п/п</t>
  </si>
  <si>
    <t>Примечание</t>
  </si>
  <si>
    <t>Генеральный директор предприятия (ФИО - полностью, контакты: тел., e-mail)</t>
  </si>
  <si>
    <t>Дата и место регистрации предприятия</t>
  </si>
  <si>
    <t xml:space="preserve">КП подготовлено в полном соответствии с ТЗ и описанием в составе исходной документации данного тендера </t>
  </si>
  <si>
    <t>и включает в себя все необходимые затраты для выполнения предмета тендера</t>
  </si>
  <si>
    <t>_____________________________________Генеральный Директор</t>
  </si>
  <si>
    <t>МП</t>
  </si>
  <si>
    <t>Цена за ед. изм., руб. с НДС</t>
  </si>
  <si>
    <t>Ячейки обязательные к заполнению выделенны синим цветом:</t>
  </si>
  <si>
    <t xml:space="preserve">УКАЗАТЬ НАИМЕНОВАНИЕ ОРГАНИЗАЦИИ (ИНН)     </t>
  </si>
  <si>
    <t>Наименование оборудования</t>
  </si>
  <si>
    <t>Балка выравнивающая 1,5 м</t>
  </si>
  <si>
    <t>Гайка</t>
  </si>
  <si>
    <t>Кронштейн подмостей</t>
  </si>
  <si>
    <t>Подкос 2-х уровневый 3,0 м</t>
  </si>
  <si>
    <t>Щит линейный 0,45х3,0 м</t>
  </si>
  <si>
    <t>Щит линейный 0,4х3,0 м</t>
  </si>
  <si>
    <t>Щит линейный 0,8х3,0 м</t>
  </si>
  <si>
    <t>Щит линейный 1,2x3,0 м</t>
  </si>
  <si>
    <t>Щит угловой внутренний 0,3x0,3x1,5 м</t>
  </si>
  <si>
    <t>Количество</t>
  </si>
  <si>
    <t>Арендная ставка в сутки, руб. с НДС</t>
  </si>
  <si>
    <t>Общая арендная ставка в сутки, руб. с НДС</t>
  </si>
  <si>
    <t>Тендерные условия</t>
  </si>
  <si>
    <t>Арендная ставка за 30 календарных дней, руб. с НДС</t>
  </si>
  <si>
    <t>Общая площадь опалубки, кв.м</t>
  </si>
  <si>
    <t>Стоимость аренды за 1 кв.м. за 30 дней</t>
  </si>
  <si>
    <t>ИТОГО  ОБЩАЯ СТОИМОСТЬ ПРЕДЛОЖЕНИЯ в сутки,  руб С НДС</t>
  </si>
  <si>
    <t>Балка БДК 1,3 м</t>
  </si>
  <si>
    <t>Балка БДК 1,3 м (К)</t>
  </si>
  <si>
    <t>Балка БДК 1,5 м</t>
  </si>
  <si>
    <t>Балка БДК 1,5 м (К)</t>
  </si>
  <si>
    <t>Балка БДК 1,7 м (К)</t>
  </si>
  <si>
    <t>Балка БДК 1,8 м</t>
  </si>
  <si>
    <t>Балка БДК 1,8 м (К)</t>
  </si>
  <si>
    <t>Балка БДК 2,0 м</t>
  </si>
  <si>
    <t>Балка БДК 2,0 м (К)</t>
  </si>
  <si>
    <t>Балка БДК 2,15 м</t>
  </si>
  <si>
    <t>Балка БДК 2,15 м (К)</t>
  </si>
  <si>
    <t>Балка БДК 2,2 м (К)</t>
  </si>
  <si>
    <t>Балка БДК 2,3 м (К)</t>
  </si>
  <si>
    <t>Балка БДК 2,4 м</t>
  </si>
  <si>
    <t>Балка БДК 2,4 м (К)</t>
  </si>
  <si>
    <t>Балка БДК 2,5 м</t>
  </si>
  <si>
    <t>Балка БДК 2,5 м(К)</t>
  </si>
  <si>
    <t>Балка БДК 2,7 м</t>
  </si>
  <si>
    <t>Балка БДК 2,7 м(К)</t>
  </si>
  <si>
    <t>Балка БДК 2,85 м</t>
  </si>
  <si>
    <t>Балка БДК 2,85 м (К)</t>
  </si>
  <si>
    <t>Балка БДК 2,9 м</t>
  </si>
  <si>
    <t>Балка БДК 3,0 м</t>
  </si>
  <si>
    <t>Балка БДК 3,0 м (К)</t>
  </si>
  <si>
    <t>Балка БДК 3,3 м</t>
  </si>
  <si>
    <t>Балка БДК 3,3 м (К)</t>
  </si>
  <si>
    <t>Балка БДК 3,6 м</t>
  </si>
  <si>
    <t>Балка БДК PERI 2,45 м</t>
  </si>
  <si>
    <t>Балка БДК PERI 2,45 м (К)</t>
  </si>
  <si>
    <t>Балка БДК PERI 2,65 м</t>
  </si>
  <si>
    <t>Балка БДК PERI 2,65 м (К)</t>
  </si>
  <si>
    <t>Балка БДК PERI 3,3 м</t>
  </si>
  <si>
    <t>Балка выравнивающая 1,3 м</t>
  </si>
  <si>
    <t>Вставка В-1</t>
  </si>
  <si>
    <t>Втулка В-1</t>
  </si>
  <si>
    <t>Домкрат 0,60x0,35 м</t>
  </si>
  <si>
    <t>Домкрат 0,85x0,60 м</t>
  </si>
  <si>
    <t>Захват крановый PERI</t>
  </si>
  <si>
    <t>Кассета для стоек</t>
  </si>
  <si>
    <t>Ригель 0,5 м</t>
  </si>
  <si>
    <t>Ригель 0,72 м</t>
  </si>
  <si>
    <t>Ригель 0,75 м</t>
  </si>
  <si>
    <t>Ригель 1,0 м</t>
  </si>
  <si>
    <t>Ригель 1,25 м</t>
  </si>
  <si>
    <t>Ригель 1,5 м</t>
  </si>
  <si>
    <t>Ригель 2,0 м</t>
  </si>
  <si>
    <t>Стойка С-2 Н=1,0 м (стартовая стойка)</t>
  </si>
  <si>
    <t>Стойка С-2 Н=2,0 м (стартовая стойка)</t>
  </si>
  <si>
    <t>Стойка С-2 Н=2,0 м (стартовая стойка) Тип 2</t>
  </si>
  <si>
    <t>Стойка С-2 Н=2,4 м (стартовая стойка)</t>
  </si>
  <si>
    <t>Стойка С-4 Н=1,0 м (доборная стойка) оцинкованная</t>
  </si>
  <si>
    <t>Стойка С-4 Н=1,5 м (доборная стойка)</t>
  </si>
  <si>
    <t>Стойка С-4 Н=1,5 м (доборная стойка) тип 2</t>
  </si>
  <si>
    <t>Стойка С-4 Н=2,0 м (доборная стойка)</t>
  </si>
  <si>
    <t>Стойка телескопическая 3,7 м</t>
  </si>
  <si>
    <t>Стойка телескопическая 370 EURO оцинкованная</t>
  </si>
  <si>
    <t>Торцевой тяж</t>
  </si>
  <si>
    <t>Тренога</t>
  </si>
  <si>
    <t>Тяж 1,5 м</t>
  </si>
  <si>
    <t>Угловая выравнивающая балка 0,8x0,5 м</t>
  </si>
  <si>
    <t>Угловой элемент  3,3 м.</t>
  </si>
  <si>
    <t>Угол распалубочный  1,20 м</t>
  </si>
  <si>
    <t>Угол распалубочный DOKA 3,3 м</t>
  </si>
  <si>
    <t>Унивилка</t>
  </si>
  <si>
    <t>Унивилка оцинкованная</t>
  </si>
  <si>
    <t>Шкворень для балки выравнивающей</t>
  </si>
  <si>
    <t>Шпиндель для распалубочного угла</t>
  </si>
  <si>
    <t>Щит линейный 0,2х3,0 м</t>
  </si>
  <si>
    <t>Щит линейный 0,35х3,0 м</t>
  </si>
  <si>
    <t>Щит линейный 0,35х3,3 м</t>
  </si>
  <si>
    <t>Щит линейный 0,3х3,3 м</t>
  </si>
  <si>
    <t>Щит линейный 0,44х3,3 м</t>
  </si>
  <si>
    <t>Щит линейный 0,45х1,2 м</t>
  </si>
  <si>
    <t>Щит линейный 0,45х3,3 м</t>
  </si>
  <si>
    <t>Щит линейный 0,55х1,5 м</t>
  </si>
  <si>
    <t>Щит линейный 0,55х3,0 м</t>
  </si>
  <si>
    <t>Щит линейный 0,5х3,3 м</t>
  </si>
  <si>
    <t>Щит линейный 0,6х3,3 м</t>
  </si>
  <si>
    <t>Щит линейный 0,72х3,0 м</t>
  </si>
  <si>
    <t>Щит линейный 0,72х3,3 м</t>
  </si>
  <si>
    <t>Щит линейный 0,75х3,3 м</t>
  </si>
  <si>
    <t>Щит линейный 0,7х3,3 м</t>
  </si>
  <si>
    <t>Щит линейный 0,8х3,3 м</t>
  </si>
  <si>
    <t>Щит линейный 0,9х3,3 м</t>
  </si>
  <si>
    <t>Щит линейный 1,05x3,3 м</t>
  </si>
  <si>
    <t>Щит линейный 1,0x1,2 м</t>
  </si>
  <si>
    <t>Щит линейный 1,0х3,3 м</t>
  </si>
  <si>
    <t>Щит линейный 1,1x3,0 м</t>
  </si>
  <si>
    <t>Щит линейный 1,2x1,2 м</t>
  </si>
  <si>
    <t>Щит линейный 1,2x3,3 м</t>
  </si>
  <si>
    <t>Щит линейный PERI 0,3х1,5 м</t>
  </si>
  <si>
    <t>Щит линейный PERI 0,3х3,3 м</t>
  </si>
  <si>
    <t>Щит линейный PERI 0,44х3,3 м</t>
  </si>
  <si>
    <t>Щит линейный PERI 0,45х3,3 м</t>
  </si>
  <si>
    <t>Щит линейный PERI 0,4х3,0 м</t>
  </si>
  <si>
    <t>Щит линейный PERI 0,5х3,3 м</t>
  </si>
  <si>
    <t>Щит линейный PERI 0,6х0,6 м</t>
  </si>
  <si>
    <t>Щит линейный PERI 0,6х3,3 м</t>
  </si>
  <si>
    <t>Щит линейный PERI 0,72х1,2 м</t>
  </si>
  <si>
    <t>Щит линейный PERI 0,72х3,0 м</t>
  </si>
  <si>
    <t>Щит линейный PERI 0,72х3,3 м</t>
  </si>
  <si>
    <t>Щит линейный PERI 0,8х1,5 м</t>
  </si>
  <si>
    <t>Щит линейный PERI 0,8х3,3 м</t>
  </si>
  <si>
    <t>Щит линейный PERI 0,9х3,3 м</t>
  </si>
  <si>
    <t>Щит линейный PERI 1,2х2,7 м</t>
  </si>
  <si>
    <t>Щит линейный PERI 1,2х3,3 м</t>
  </si>
  <si>
    <t>Щит линейный PERI 2,4х3,3 м</t>
  </si>
  <si>
    <t>Щит угловой внутренний 0,3x0,3x3,3 м</t>
  </si>
  <si>
    <t>Щит угловой внутренний 0,4x0,3x1,5 м левый</t>
  </si>
  <si>
    <t>Щит угловой внутренний DOKA 0,3x0,3x3,3 м</t>
  </si>
  <si>
    <t>Щит угловой внутренний PERI 0,3x0,3x3,3 м</t>
  </si>
  <si>
    <t>Щит угловой внутренний левый 0,2x0,3x3,3 м</t>
  </si>
  <si>
    <t>Щит угловой шарнирный 0,3x0,3x1,5 м</t>
  </si>
  <si>
    <t>Щит универсальный 0,6х3,3 м</t>
  </si>
  <si>
    <t>Щит универсальный 0,72х1,5 м</t>
  </si>
  <si>
    <t>Щит универсальный 0,72х3,3 м</t>
  </si>
  <si>
    <t>Щит универсальный 0,8х3,0 м</t>
  </si>
  <si>
    <t>Щит универсальный 0,9х1,5 м</t>
  </si>
  <si>
    <t>Щит универсальный 0,9х3,0 м</t>
  </si>
  <si>
    <t>Щит универсальный 0,9х3,3 м</t>
  </si>
  <si>
    <t>Щит универсальный 1,1х3,3 м</t>
  </si>
  <si>
    <t>Щит универсальный 1,2х1,5 м</t>
  </si>
  <si>
    <t>Щит универсальный DOKA 0,9х3,3 м</t>
  </si>
  <si>
    <t>Щит универсальный PERI 0,72х3,3 м</t>
  </si>
  <si>
    <t>Щит универсальный PERI 0,9х1,2 м</t>
  </si>
  <si>
    <t>Аренда элементов опалубки на объекте: Монолитные конструкции УМР ДСК Производство на все объекты адресной программы на 2022-2023 год с 01.07.22 по 31.12.2023 г.</t>
  </si>
  <si>
    <t>1. Условия работ</t>
  </si>
  <si>
    <t xml:space="preserve">Срок выполнения работ (кал.дн.) (по ТЗ с 01.07.2022 г. по 31.12.2023 г.) </t>
  </si>
  <si>
    <t>Аванс (руб./без аванса)  - допустимо не более 30% от суммы планируемого выполнения работ/услуг в первом отчетном периоде (первый календарный месяц)</t>
  </si>
  <si>
    <t>Отсрочка платежа (срок выплаты не ранее чем 15 р.д. с даты подписания акта) (да/нет)</t>
  </si>
  <si>
    <t>Срок фиксации цены на материалы / на работы (указать срок фиксации цены до окончания производства работ по ТЗ)</t>
  </si>
  <si>
    <t>Банковская гарантия на авансовый платеж (для аванса от 10 000 000 руб. с НДС) (дауказать Банк-гарант /нет)</t>
  </si>
  <si>
    <t>Личное поручительство собственника компании (для аванса до 10 000 000 руб. с НДС) (да/нет)</t>
  </si>
  <si>
    <t>Готовность приступить к работе по гарантийному письму Заказчика о намерениях заключить договор (да/нет)</t>
  </si>
  <si>
    <t>Гарантия на материалы и оборудование (лет)</t>
  </si>
  <si>
    <t>2. Информация о Субподрядчике</t>
  </si>
  <si>
    <t>Виды работ, планируемые к выполнению субподрядными организациями (перечислить позиции)</t>
  </si>
  <si>
    <t>Наличие СРО (для работ, когда СРО необходимо) (да/нет)</t>
  </si>
  <si>
    <t>Опыт работы с ГК ФСК (АО МСУ-1, 1ДСК) (указать завершенные проекты, при наличии текущих проектов- указать % реализации)</t>
  </si>
  <si>
    <t>Опыт реализации аналогичных видов работ за последние 2-3 года (указать не более 5 ключевых объектов и их Заказчиков )</t>
  </si>
  <si>
    <t>Оборот за последние 3 года (указать оборот за 2019/2020/2021 год)</t>
  </si>
  <si>
    <t>Численность работающих всего о последней справке ССЧ с отметкой МНС / численность, планируемая для выполнения предмета тендера</t>
  </si>
  <si>
    <t>Контактное лицо по вопросам участия в тендере (должность, ФИО - полностью, контакты: тел., e-mail)</t>
  </si>
  <si>
    <t>Примечания к ТКП претендента (при наличии)</t>
  </si>
  <si>
    <t>Срок</t>
  </si>
  <si>
    <t>5. месяцев.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</si>
</sst>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2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2" fillId="0" borderId="0"/>
    <xf numFmtId="165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6"/>
    <xf numFmtId="0" fontId="6" fillId="0" borderId="0" xfId="6" applyFont="1"/>
    <xf numFmtId="0" fontId="6" fillId="0" borderId="0" xfId="0" applyFont="1" applyFill="1"/>
    <xf numFmtId="0" fontId="15" fillId="0" borderId="0" xfId="6" applyFont="1"/>
    <xf numFmtId="4" fontId="15" fillId="0" borderId="0" xfId="6" applyNumberFormat="1" applyFont="1"/>
    <xf numFmtId="0" fontId="16" fillId="0" borderId="0" xfId="6" applyFont="1"/>
    <xf numFmtId="4" fontId="17" fillId="0" borderId="0" xfId="6" applyNumberFormat="1" applyFo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5" fillId="0" borderId="0" xfId="6" applyFont="1" applyProtection="1">
      <protection locked="0"/>
    </xf>
    <xf numFmtId="4" fontId="15" fillId="0" borderId="0" xfId="6" applyNumberFormat="1" applyFont="1" applyProtection="1">
      <protection locked="0"/>
    </xf>
    <xf numFmtId="0" fontId="5" fillId="0" borderId="0" xfId="6" applyFont="1"/>
    <xf numFmtId="0" fontId="0" fillId="0" borderId="0" xfId="0" applyFont="1"/>
    <xf numFmtId="0" fontId="15" fillId="0" borderId="0" xfId="6" applyFont="1" applyAlignment="1">
      <alignment wrapText="1"/>
    </xf>
    <xf numFmtId="0" fontId="15" fillId="0" borderId="0" xfId="6" applyFont="1" applyAlignment="1" applyProtection="1">
      <alignment wrapText="1"/>
      <protection locked="0"/>
    </xf>
    <xf numFmtId="0" fontId="17" fillId="0" borderId="0" xfId="0" applyFont="1" applyFill="1" applyAlignment="1">
      <alignment horizontal="left" wrapText="1"/>
    </xf>
    <xf numFmtId="0" fontId="17" fillId="0" borderId="0" xfId="6" applyFont="1" applyAlignment="1">
      <alignment wrapText="1"/>
    </xf>
    <xf numFmtId="0" fontId="10" fillId="0" borderId="0" xfId="0" applyFont="1" applyFill="1" applyAlignment="1">
      <alignment horizontal="left" wrapText="1"/>
    </xf>
    <xf numFmtId="0" fontId="0" fillId="0" borderId="6" xfId="0" applyFont="1" applyBorder="1"/>
    <xf numFmtId="0" fontId="0" fillId="0" borderId="2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8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2" fontId="27" fillId="2" borderId="1" xfId="0" applyNumberFormat="1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vertical="center" wrapText="1"/>
    </xf>
    <xf numFmtId="2" fontId="27" fillId="2" borderId="5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vertical="center" wrapText="1"/>
    </xf>
    <xf numFmtId="49" fontId="17" fillId="2" borderId="28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22" fillId="3" borderId="5" xfId="0" applyNumberFormat="1" applyFont="1" applyFill="1" applyBorder="1" applyAlignment="1">
      <alignment horizontal="right"/>
    </xf>
    <xf numFmtId="4" fontId="22" fillId="2" borderId="5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horizontal="right"/>
    </xf>
    <xf numFmtId="4" fontId="29" fillId="4" borderId="9" xfId="0" applyNumberFormat="1" applyFont="1" applyFill="1" applyBorder="1"/>
    <xf numFmtId="4" fontId="22" fillId="4" borderId="9" xfId="0" applyNumberFormat="1" applyFont="1" applyFill="1" applyBorder="1"/>
    <xf numFmtId="0" fontId="0" fillId="4" borderId="43" xfId="0" applyFont="1" applyFill="1" applyBorder="1"/>
    <xf numFmtId="0" fontId="13" fillId="3" borderId="44" xfId="6" applyFont="1" applyFill="1" applyBorder="1" applyAlignment="1" applyProtection="1">
      <alignment horizontal="center" wrapText="1"/>
      <protection locked="0"/>
    </xf>
    <xf numFmtId="0" fontId="13" fillId="3" borderId="30" xfId="6" applyFont="1" applyFill="1" applyBorder="1" applyAlignment="1" applyProtection="1">
      <alignment horizontal="center" wrapText="1"/>
      <protection locked="0"/>
    </xf>
    <xf numFmtId="0" fontId="13" fillId="3" borderId="45" xfId="6" applyFont="1" applyFill="1" applyBorder="1" applyAlignment="1" applyProtection="1">
      <alignment horizontal="center" wrapText="1"/>
      <protection locked="0"/>
    </xf>
    <xf numFmtId="0" fontId="14" fillId="0" borderId="0" xfId="6" applyNumberFormat="1" applyFont="1"/>
    <xf numFmtId="0" fontId="12" fillId="0" borderId="0" xfId="6" applyNumberFormat="1" applyFont="1" applyProtection="1">
      <protection locked="0"/>
    </xf>
    <xf numFmtId="0" fontId="17" fillId="0" borderId="0" xfId="0" applyNumberFormat="1" applyFont="1" applyFill="1"/>
    <xf numFmtId="0" fontId="17" fillId="0" borderId="0" xfId="6" applyNumberFormat="1" applyFont="1"/>
    <xf numFmtId="0" fontId="10" fillId="0" borderId="0" xfId="0" applyNumberFormat="1" applyFont="1" applyFill="1"/>
    <xf numFmtId="4" fontId="4" fillId="3" borderId="25" xfId="2" applyNumberFormat="1" applyFont="1" applyFill="1" applyBorder="1" applyAlignment="1" applyProtection="1">
      <alignment horizontal="center" vertical="center" wrapText="1"/>
    </xf>
    <xf numFmtId="4" fontId="4" fillId="2" borderId="25" xfId="2" applyNumberFormat="1" applyFont="1" applyFill="1" applyBorder="1" applyAlignment="1" applyProtection="1">
      <alignment horizontal="center" vertical="center" wrapText="1"/>
    </xf>
    <xf numFmtId="0" fontId="10" fillId="0" borderId="18" xfId="6" applyFont="1" applyBorder="1" applyAlignment="1">
      <alignment horizontal="left" wrapText="1"/>
    </xf>
    <xf numFmtId="0" fontId="10" fillId="0" borderId="1" xfId="6" applyFont="1" applyBorder="1" applyAlignment="1">
      <alignment horizontal="left" wrapText="1"/>
    </xf>
    <xf numFmtId="0" fontId="10" fillId="0" borderId="2" xfId="6" applyFont="1" applyBorder="1" applyAlignment="1">
      <alignment horizontal="left" wrapText="1"/>
    </xf>
    <xf numFmtId="0" fontId="13" fillId="3" borderId="2" xfId="6" applyFont="1" applyFill="1" applyBorder="1" applyAlignment="1" applyProtection="1">
      <alignment horizontal="center" wrapText="1"/>
      <protection locked="0"/>
    </xf>
    <xf numFmtId="0" fontId="13" fillId="3" borderId="3" xfId="6" applyFont="1" applyFill="1" applyBorder="1" applyAlignment="1" applyProtection="1">
      <alignment horizontal="center" wrapText="1"/>
      <protection locked="0"/>
    </xf>
    <xf numFmtId="0" fontId="13" fillId="3" borderId="8" xfId="6" applyFont="1" applyFill="1" applyBorder="1" applyAlignment="1" applyProtection="1">
      <alignment horizontal="center" wrapText="1"/>
      <protection locked="0"/>
    </xf>
    <xf numFmtId="0" fontId="10" fillId="0" borderId="18" xfId="6" applyFont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0" fillId="0" borderId="2" xfId="6" applyFont="1" applyBorder="1" applyAlignment="1">
      <alignment horizontal="left" vertical="center" wrapText="1"/>
    </xf>
    <xf numFmtId="0" fontId="10" fillId="0" borderId="10" xfId="6" applyFont="1" applyBorder="1" applyAlignment="1">
      <alignment horizontal="left" vertical="center" wrapText="1"/>
    </xf>
    <xf numFmtId="0" fontId="10" fillId="0" borderId="11" xfId="6" applyFont="1" applyBorder="1" applyAlignment="1">
      <alignment horizontal="left" vertical="center" wrapText="1"/>
    </xf>
    <xf numFmtId="0" fontId="18" fillId="5" borderId="18" xfId="6" applyFont="1" applyFill="1" applyBorder="1" applyAlignment="1">
      <alignment horizontal="left" wrapText="1"/>
    </xf>
    <xf numFmtId="0" fontId="18" fillId="5" borderId="1" xfId="6" applyFont="1" applyFill="1" applyBorder="1" applyAlignment="1">
      <alignment horizontal="left" wrapText="1"/>
    </xf>
    <xf numFmtId="0" fontId="18" fillId="5" borderId="2" xfId="6" applyFont="1" applyFill="1" applyBorder="1" applyAlignment="1">
      <alignment horizontal="left" wrapText="1"/>
    </xf>
    <xf numFmtId="0" fontId="10" fillId="0" borderId="27" xfId="6" applyFont="1" applyBorder="1" applyAlignment="1">
      <alignment horizontal="left" wrapText="1"/>
    </xf>
    <xf numFmtId="0" fontId="10" fillId="0" borderId="3" xfId="6" applyFont="1" applyBorder="1" applyAlignment="1">
      <alignment horizontal="left" wrapText="1"/>
    </xf>
    <xf numFmtId="0" fontId="10" fillId="0" borderId="29" xfId="6" applyFont="1" applyBorder="1" applyAlignment="1">
      <alignment horizontal="left" wrapText="1"/>
    </xf>
    <xf numFmtId="0" fontId="13" fillId="3" borderId="24" xfId="6" applyFont="1" applyFill="1" applyBorder="1" applyAlignment="1" applyProtection="1">
      <alignment horizontal="center" wrapText="1"/>
      <protection locked="0"/>
    </xf>
    <xf numFmtId="0" fontId="13" fillId="3" borderId="11" xfId="6" applyFont="1" applyFill="1" applyBorder="1" applyAlignment="1" applyProtection="1">
      <alignment horizontal="center" wrapText="1"/>
      <protection locked="0"/>
    </xf>
    <xf numFmtId="0" fontId="13" fillId="3" borderId="12" xfId="6" applyFont="1" applyFill="1" applyBorder="1" applyAlignment="1" applyProtection="1">
      <alignment horizontal="center" wrapText="1"/>
      <protection locked="0"/>
    </xf>
    <xf numFmtId="10" fontId="13" fillId="3" borderId="2" xfId="6" applyNumberFormat="1" applyFont="1" applyFill="1" applyBorder="1" applyAlignment="1" applyProtection="1">
      <alignment horizontal="center" vertical="center" wrapText="1"/>
      <protection locked="0"/>
    </xf>
    <xf numFmtId="10" fontId="13" fillId="3" borderId="3" xfId="6" applyNumberFormat="1" applyFont="1" applyFill="1" applyBorder="1" applyAlignment="1" applyProtection="1">
      <alignment horizontal="center" vertical="center" wrapText="1"/>
      <protection locked="0"/>
    </xf>
    <xf numFmtId="10" fontId="13" fillId="3" borderId="8" xfId="6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6" applyFont="1" applyFill="1" applyBorder="1" applyAlignment="1" applyProtection="1">
      <alignment horizontal="center" vertical="center" wrapText="1"/>
      <protection locked="0"/>
    </xf>
    <xf numFmtId="0" fontId="13" fillId="3" borderId="3" xfId="6" applyFont="1" applyFill="1" applyBorder="1" applyAlignment="1" applyProtection="1">
      <alignment horizontal="center" vertical="center" wrapText="1"/>
      <protection locked="0"/>
    </xf>
    <xf numFmtId="0" fontId="13" fillId="3" borderId="8" xfId="6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3" fillId="3" borderId="23" xfId="6" applyFont="1" applyFill="1" applyBorder="1" applyAlignment="1" applyProtection="1">
      <alignment horizontal="center" wrapText="1"/>
      <protection locked="0"/>
    </xf>
    <xf numFmtId="0" fontId="13" fillId="3" borderId="4" xfId="6" applyFont="1" applyFill="1" applyBorder="1" applyAlignment="1" applyProtection="1">
      <alignment horizontal="center" wrapText="1"/>
      <protection locked="0"/>
    </xf>
    <xf numFmtId="0" fontId="13" fillId="3" borderId="7" xfId="6" applyFont="1" applyFill="1" applyBorder="1" applyAlignment="1" applyProtection="1">
      <alignment horizontal="center" wrapText="1"/>
      <protection locked="0"/>
    </xf>
    <xf numFmtId="0" fontId="20" fillId="5" borderId="0" xfId="1" applyFont="1" applyFill="1" applyAlignment="1" applyProtection="1">
      <alignment horizontal="center" vertical="center" wrapText="1"/>
    </xf>
    <xf numFmtId="3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19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" xfId="2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26" xfId="2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2" fillId="5" borderId="22" xfId="6" applyFont="1" applyFill="1" applyBorder="1" applyAlignment="1">
      <alignment horizontal="left" wrapText="1"/>
    </xf>
    <xf numFmtId="0" fontId="12" fillId="5" borderId="15" xfId="6" applyFont="1" applyFill="1" applyBorder="1" applyAlignment="1">
      <alignment horizontal="left" wrapText="1"/>
    </xf>
    <xf numFmtId="0" fontId="12" fillId="5" borderId="23" xfId="6" applyFont="1" applyFill="1" applyBorder="1" applyAlignment="1">
      <alignment horizontal="left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9" fontId="4" fillId="4" borderId="34" xfId="0" applyNumberFormat="1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49" fontId="4" fillId="4" borderId="42" xfId="0" applyNumberFormat="1" applyFont="1" applyFill="1" applyBorder="1" applyAlignment="1">
      <alignment horizontal="left" vertical="center" wrapText="1"/>
    </xf>
    <xf numFmtId="49" fontId="24" fillId="2" borderId="32" xfId="0" applyNumberFormat="1" applyFont="1" applyFill="1" applyBorder="1" applyAlignment="1">
      <alignment horizontal="left" vertical="center" wrapText="1"/>
    </xf>
    <xf numFmtId="49" fontId="24" fillId="2" borderId="31" xfId="0" applyNumberFormat="1" applyFont="1" applyFill="1" applyBorder="1" applyAlignment="1">
      <alignment horizontal="left" vertical="center" wrapText="1"/>
    </xf>
    <xf numFmtId="49" fontId="24" fillId="2" borderId="33" xfId="0" applyNumberFormat="1" applyFont="1" applyFill="1" applyBorder="1" applyAlignment="1">
      <alignment horizontal="left" vertical="center" wrapText="1"/>
    </xf>
    <xf numFmtId="4" fontId="22" fillId="2" borderId="40" xfId="0" applyNumberFormat="1" applyFont="1" applyFill="1" applyBorder="1" applyAlignment="1">
      <alignment horizontal="center"/>
    </xf>
    <xf numFmtId="4" fontId="22" fillId="2" borderId="31" xfId="0" applyNumberFormat="1" applyFont="1" applyFill="1" applyBorder="1" applyAlignment="1">
      <alignment horizontal="center"/>
    </xf>
    <xf numFmtId="4" fontId="22" fillId="2" borderId="41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" fontId="22" fillId="2" borderId="38" xfId="0" applyNumberFormat="1" applyFont="1" applyFill="1" applyBorder="1" applyAlignment="1">
      <alignment horizontal="center"/>
    </xf>
    <xf numFmtId="4" fontId="22" fillId="2" borderId="36" xfId="0" applyNumberFormat="1" applyFont="1" applyFill="1" applyBorder="1" applyAlignment="1">
      <alignment horizontal="center"/>
    </xf>
    <xf numFmtId="4" fontId="22" fillId="2" borderId="39" xfId="0" applyNumberFormat="1" applyFont="1" applyFill="1" applyBorder="1" applyAlignment="1">
      <alignment horizontal="center"/>
    </xf>
  </cellXfs>
  <cellStyles count="13">
    <cellStyle name="Гиперссылка 2" xfId="3"/>
    <cellStyle name="Денежный 2" xfId="4"/>
    <cellStyle name="Денежный 3" xfId="5"/>
    <cellStyle name="Обычный" xfId="0" builtinId="0"/>
    <cellStyle name="Обычный 2" xfId="6"/>
    <cellStyle name="Обычный 2 2 2" xfId="7"/>
    <cellStyle name="Обычный 2_!!Дорога объездная 10.12.2012" xfId="10"/>
    <cellStyle name="Обычный 3" xfId="11"/>
    <cellStyle name="Обычный_Лист1 2" xfId="1"/>
    <cellStyle name="Обычный_Спецификация" xfId="2"/>
    <cellStyle name="Процентный 2" xfId="8"/>
    <cellStyle name="Финансовый 2" xfId="9"/>
    <cellStyle name="Финансовый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tabSelected="1" zoomScale="60" zoomScaleNormal="60" workbookViewId="0">
      <pane ySplit="7" topLeftCell="A113" activePane="bottomLeft" state="frozen"/>
      <selection pane="bottomLeft" activeCell="A3" sqref="A3:H4"/>
    </sheetView>
  </sheetViews>
  <sheetFormatPr defaultRowHeight="15.75" x14ac:dyDescent="0.25"/>
  <cols>
    <col min="1" max="1" width="7.5703125" style="60" customWidth="1"/>
    <col min="2" max="2" width="64.140625" style="22" customWidth="1"/>
    <col min="3" max="3" width="15.5703125" style="3" customWidth="1"/>
    <col min="4" max="4" width="16.5703125" style="3" customWidth="1"/>
    <col min="5" max="5" width="17.42578125" style="4" customWidth="1"/>
    <col min="6" max="6" width="25.42578125" style="1" customWidth="1"/>
    <col min="7" max="7" width="28.42578125" style="1" customWidth="1"/>
    <col min="8" max="8" width="27.140625" style="1" customWidth="1"/>
    <col min="9" max="16384" width="9.140625" style="1"/>
  </cols>
  <sheetData>
    <row r="1" spans="1:8" ht="45" customHeight="1" x14ac:dyDescent="0.25">
      <c r="A1" s="89" t="s">
        <v>10</v>
      </c>
      <c r="B1" s="89"/>
      <c r="C1" s="89"/>
      <c r="D1" s="89"/>
      <c r="E1" s="89"/>
      <c r="F1" s="89"/>
      <c r="G1" s="89"/>
      <c r="H1" s="89"/>
    </row>
    <row r="2" spans="1:8" s="2" customFormat="1" ht="28.5" customHeight="1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s="2" customFormat="1" ht="25.5" customHeight="1" x14ac:dyDescent="0.25">
      <c r="A3" s="94" t="s">
        <v>155</v>
      </c>
      <c r="B3" s="94"/>
      <c r="C3" s="94"/>
      <c r="D3" s="94"/>
      <c r="E3" s="94"/>
      <c r="F3" s="94"/>
      <c r="G3" s="94"/>
      <c r="H3" s="94"/>
    </row>
    <row r="4" spans="1:8" s="2" customFormat="1" ht="44.25" customHeight="1" thickBot="1" x14ac:dyDescent="0.3">
      <c r="A4" s="94"/>
      <c r="B4" s="94"/>
      <c r="C4" s="94"/>
      <c r="D4" s="94"/>
      <c r="E4" s="94"/>
      <c r="F4" s="94"/>
      <c r="G4" s="94"/>
      <c r="H4" s="94"/>
    </row>
    <row r="5" spans="1:8" s="2" customFormat="1" ht="112.5" customHeight="1" x14ac:dyDescent="0.25">
      <c r="A5" s="106" t="s">
        <v>1</v>
      </c>
      <c r="B5" s="109" t="s">
        <v>12</v>
      </c>
      <c r="C5" s="109" t="s">
        <v>22</v>
      </c>
      <c r="D5" s="109" t="s">
        <v>174</v>
      </c>
      <c r="E5" s="100" t="s">
        <v>2</v>
      </c>
      <c r="F5" s="95" t="s">
        <v>11</v>
      </c>
      <c r="G5" s="95"/>
      <c r="H5" s="96"/>
    </row>
    <row r="6" spans="1:8" ht="19.5" customHeight="1" x14ac:dyDescent="0.25">
      <c r="A6" s="107"/>
      <c r="B6" s="110"/>
      <c r="C6" s="110"/>
      <c r="D6" s="110"/>
      <c r="E6" s="101"/>
      <c r="F6" s="97" t="s">
        <v>9</v>
      </c>
      <c r="G6" s="97"/>
      <c r="H6" s="98" t="s">
        <v>2</v>
      </c>
    </row>
    <row r="7" spans="1:8" ht="84" customHeight="1" thickBot="1" x14ac:dyDescent="0.3">
      <c r="A7" s="108"/>
      <c r="B7" s="111"/>
      <c r="C7" s="111"/>
      <c r="D7" s="111"/>
      <c r="E7" s="102"/>
      <c r="F7" s="61" t="s">
        <v>23</v>
      </c>
      <c r="G7" s="62" t="s">
        <v>24</v>
      </c>
      <c r="H7" s="99"/>
    </row>
    <row r="8" spans="1:8" s="17" customFormat="1" ht="20.25" x14ac:dyDescent="0.3">
      <c r="A8" s="33">
        <v>1</v>
      </c>
      <c r="B8" s="34" t="s">
        <v>30</v>
      </c>
      <c r="C8" s="46">
        <v>50</v>
      </c>
      <c r="D8" s="45" t="s">
        <v>175</v>
      </c>
      <c r="E8" s="30"/>
      <c r="F8" s="47"/>
      <c r="G8" s="48">
        <f>F8*C8</f>
        <v>0</v>
      </c>
      <c r="H8" s="24"/>
    </row>
    <row r="9" spans="1:8" s="17" customFormat="1" ht="20.25" x14ac:dyDescent="0.3">
      <c r="A9" s="33">
        <v>2</v>
      </c>
      <c r="B9" s="35" t="s">
        <v>31</v>
      </c>
      <c r="C9" s="46">
        <v>50</v>
      </c>
      <c r="D9" s="45" t="s">
        <v>175</v>
      </c>
      <c r="E9" s="30"/>
      <c r="F9" s="47"/>
      <c r="G9" s="48">
        <f t="shared" ref="G9:G72" si="0">F9*C9</f>
        <v>0</v>
      </c>
      <c r="H9" s="24"/>
    </row>
    <row r="10" spans="1:8" s="17" customFormat="1" ht="20.25" x14ac:dyDescent="0.3">
      <c r="A10" s="33">
        <v>3</v>
      </c>
      <c r="B10" s="35" t="s">
        <v>32</v>
      </c>
      <c r="C10" s="46">
        <v>50</v>
      </c>
      <c r="D10" s="45" t="s">
        <v>175</v>
      </c>
      <c r="E10" s="27"/>
      <c r="F10" s="47"/>
      <c r="G10" s="48">
        <f t="shared" si="0"/>
        <v>0</v>
      </c>
      <c r="H10" s="24"/>
    </row>
    <row r="11" spans="1:8" s="17" customFormat="1" ht="20.25" x14ac:dyDescent="0.3">
      <c r="A11" s="33">
        <v>4</v>
      </c>
      <c r="B11" s="34" t="s">
        <v>33</v>
      </c>
      <c r="C11" s="46">
        <v>50</v>
      </c>
      <c r="D11" s="45" t="s">
        <v>175</v>
      </c>
      <c r="E11" s="27"/>
      <c r="F11" s="47"/>
      <c r="G11" s="48">
        <f t="shared" si="0"/>
        <v>0</v>
      </c>
      <c r="H11" s="24"/>
    </row>
    <row r="12" spans="1:8" s="17" customFormat="1" ht="20.25" x14ac:dyDescent="0.3">
      <c r="A12" s="33">
        <v>5</v>
      </c>
      <c r="B12" s="35" t="s">
        <v>34</v>
      </c>
      <c r="C12" s="46">
        <v>50</v>
      </c>
      <c r="D12" s="45" t="s">
        <v>175</v>
      </c>
      <c r="E12" s="28"/>
      <c r="F12" s="49"/>
      <c r="G12" s="48">
        <f t="shared" si="0"/>
        <v>0</v>
      </c>
      <c r="H12" s="23"/>
    </row>
    <row r="13" spans="1:8" s="17" customFormat="1" ht="20.25" x14ac:dyDescent="0.3">
      <c r="A13" s="33">
        <v>6</v>
      </c>
      <c r="B13" s="34" t="s">
        <v>35</v>
      </c>
      <c r="C13" s="46">
        <v>50</v>
      </c>
      <c r="D13" s="45" t="s">
        <v>175</v>
      </c>
      <c r="E13" s="30"/>
      <c r="F13" s="49"/>
      <c r="G13" s="48">
        <f t="shared" si="0"/>
        <v>0</v>
      </c>
      <c r="H13" s="23"/>
    </row>
    <row r="14" spans="1:8" s="17" customFormat="1" ht="20.25" x14ac:dyDescent="0.3">
      <c r="A14" s="33">
        <v>7</v>
      </c>
      <c r="B14" s="34" t="s">
        <v>36</v>
      </c>
      <c r="C14" s="46">
        <v>50</v>
      </c>
      <c r="D14" s="45" t="s">
        <v>175</v>
      </c>
      <c r="E14" s="30"/>
      <c r="F14" s="49"/>
      <c r="G14" s="48">
        <f t="shared" si="0"/>
        <v>0</v>
      </c>
      <c r="H14" s="23"/>
    </row>
    <row r="15" spans="1:8" s="17" customFormat="1" ht="20.25" x14ac:dyDescent="0.3">
      <c r="A15" s="33">
        <v>8</v>
      </c>
      <c r="B15" s="36" t="s">
        <v>37</v>
      </c>
      <c r="C15" s="46">
        <v>50</v>
      </c>
      <c r="D15" s="45" t="s">
        <v>175</v>
      </c>
      <c r="E15" s="27"/>
      <c r="F15" s="49"/>
      <c r="G15" s="48">
        <f t="shared" si="0"/>
        <v>0</v>
      </c>
      <c r="H15" s="23"/>
    </row>
    <row r="16" spans="1:8" s="17" customFormat="1" ht="20.25" x14ac:dyDescent="0.3">
      <c r="A16" s="33">
        <v>9</v>
      </c>
      <c r="B16" s="36" t="s">
        <v>38</v>
      </c>
      <c r="C16" s="46">
        <v>500</v>
      </c>
      <c r="D16" s="45" t="s">
        <v>175</v>
      </c>
      <c r="E16" s="27"/>
      <c r="F16" s="49"/>
      <c r="G16" s="48">
        <f t="shared" si="0"/>
        <v>0</v>
      </c>
      <c r="H16" s="23"/>
    </row>
    <row r="17" spans="1:8" s="17" customFormat="1" ht="20.25" x14ac:dyDescent="0.3">
      <c r="A17" s="33">
        <v>10</v>
      </c>
      <c r="B17" s="36" t="s">
        <v>39</v>
      </c>
      <c r="C17" s="46">
        <v>50</v>
      </c>
      <c r="D17" s="45" t="s">
        <v>175</v>
      </c>
      <c r="E17" s="27"/>
      <c r="F17" s="49"/>
      <c r="G17" s="48">
        <f t="shared" si="0"/>
        <v>0</v>
      </c>
      <c r="H17" s="23"/>
    </row>
    <row r="18" spans="1:8" s="17" customFormat="1" ht="20.25" x14ac:dyDescent="0.3">
      <c r="A18" s="33">
        <v>11</v>
      </c>
      <c r="B18" s="35" t="s">
        <v>40</v>
      </c>
      <c r="C18" s="46">
        <v>50</v>
      </c>
      <c r="D18" s="45" t="s">
        <v>175</v>
      </c>
      <c r="E18" s="27"/>
      <c r="F18" s="49"/>
      <c r="G18" s="48">
        <f t="shared" si="0"/>
        <v>0</v>
      </c>
      <c r="H18" s="23"/>
    </row>
    <row r="19" spans="1:8" s="17" customFormat="1" ht="20.25" x14ac:dyDescent="0.3">
      <c r="A19" s="33">
        <v>12</v>
      </c>
      <c r="B19" s="35" t="s">
        <v>41</v>
      </c>
      <c r="C19" s="46">
        <v>300</v>
      </c>
      <c r="D19" s="45" t="s">
        <v>175</v>
      </c>
      <c r="E19" s="27"/>
      <c r="F19" s="49"/>
      <c r="G19" s="48">
        <f t="shared" si="0"/>
        <v>0</v>
      </c>
      <c r="H19" s="23"/>
    </row>
    <row r="20" spans="1:8" s="17" customFormat="1" ht="20.25" x14ac:dyDescent="0.3">
      <c r="A20" s="33">
        <v>13</v>
      </c>
      <c r="B20" s="37" t="s">
        <v>42</v>
      </c>
      <c r="C20" s="46">
        <v>300</v>
      </c>
      <c r="D20" s="45" t="s">
        <v>175</v>
      </c>
      <c r="E20" s="25"/>
      <c r="F20" s="49"/>
      <c r="G20" s="48">
        <f t="shared" si="0"/>
        <v>0</v>
      </c>
      <c r="H20" s="23"/>
    </row>
    <row r="21" spans="1:8" s="17" customFormat="1" ht="20.25" x14ac:dyDescent="0.3">
      <c r="A21" s="33">
        <v>14</v>
      </c>
      <c r="B21" s="38" t="s">
        <v>43</v>
      </c>
      <c r="C21" s="46">
        <v>300</v>
      </c>
      <c r="D21" s="45" t="s">
        <v>175</v>
      </c>
      <c r="E21" s="26"/>
      <c r="F21" s="49"/>
      <c r="G21" s="48">
        <f t="shared" si="0"/>
        <v>0</v>
      </c>
      <c r="H21" s="23"/>
    </row>
    <row r="22" spans="1:8" s="17" customFormat="1" ht="20.25" x14ac:dyDescent="0.3">
      <c r="A22" s="33">
        <v>15</v>
      </c>
      <c r="B22" s="39" t="s">
        <v>44</v>
      </c>
      <c r="C22" s="46">
        <v>300</v>
      </c>
      <c r="D22" s="45" t="s">
        <v>175</v>
      </c>
      <c r="E22" s="31"/>
      <c r="F22" s="49"/>
      <c r="G22" s="48">
        <f t="shared" si="0"/>
        <v>0</v>
      </c>
      <c r="H22" s="23"/>
    </row>
    <row r="23" spans="1:8" s="17" customFormat="1" ht="20.25" x14ac:dyDescent="0.3">
      <c r="A23" s="33">
        <v>16</v>
      </c>
      <c r="B23" s="39" t="s">
        <v>45</v>
      </c>
      <c r="C23" s="46">
        <v>50</v>
      </c>
      <c r="D23" s="45" t="s">
        <v>175</v>
      </c>
      <c r="E23" s="32"/>
      <c r="F23" s="49"/>
      <c r="G23" s="48">
        <f t="shared" si="0"/>
        <v>0</v>
      </c>
      <c r="H23" s="29"/>
    </row>
    <row r="24" spans="1:8" s="17" customFormat="1" ht="20.25" x14ac:dyDescent="0.3">
      <c r="A24" s="33">
        <v>17</v>
      </c>
      <c r="B24" s="40" t="s">
        <v>46</v>
      </c>
      <c r="C24" s="46">
        <v>50</v>
      </c>
      <c r="D24" s="45" t="s">
        <v>175</v>
      </c>
      <c r="E24" s="27"/>
      <c r="F24" s="49"/>
      <c r="G24" s="48">
        <f t="shared" si="0"/>
        <v>0</v>
      </c>
      <c r="H24" s="23"/>
    </row>
    <row r="25" spans="1:8" s="17" customFormat="1" ht="20.25" x14ac:dyDescent="0.3">
      <c r="A25" s="33">
        <v>18</v>
      </c>
      <c r="B25" s="40" t="s">
        <v>47</v>
      </c>
      <c r="C25" s="46">
        <v>50</v>
      </c>
      <c r="D25" s="45" t="s">
        <v>175</v>
      </c>
      <c r="E25" s="27"/>
      <c r="F25" s="49"/>
      <c r="G25" s="48">
        <f t="shared" si="0"/>
        <v>0</v>
      </c>
      <c r="H25" s="23"/>
    </row>
    <row r="26" spans="1:8" s="17" customFormat="1" ht="20.25" x14ac:dyDescent="0.3">
      <c r="A26" s="33">
        <v>19</v>
      </c>
      <c r="B26" s="40" t="s">
        <v>48</v>
      </c>
      <c r="C26" s="46">
        <v>50</v>
      </c>
      <c r="D26" s="45" t="s">
        <v>175</v>
      </c>
      <c r="E26" s="27"/>
      <c r="F26" s="49"/>
      <c r="G26" s="48">
        <f t="shared" si="0"/>
        <v>0</v>
      </c>
      <c r="H26" s="29"/>
    </row>
    <row r="27" spans="1:8" s="17" customFormat="1" ht="20.25" x14ac:dyDescent="0.3">
      <c r="A27" s="33">
        <v>20</v>
      </c>
      <c r="B27" s="35" t="s">
        <v>49</v>
      </c>
      <c r="C27" s="46">
        <v>50</v>
      </c>
      <c r="D27" s="45" t="s">
        <v>175</v>
      </c>
      <c r="E27" s="27"/>
      <c r="F27" s="47"/>
      <c r="G27" s="48">
        <f t="shared" si="0"/>
        <v>0</v>
      </c>
      <c r="H27" s="24"/>
    </row>
    <row r="28" spans="1:8" s="17" customFormat="1" ht="20.25" x14ac:dyDescent="0.3">
      <c r="A28" s="33">
        <v>21</v>
      </c>
      <c r="B28" s="34" t="s">
        <v>50</v>
      </c>
      <c r="C28" s="46">
        <v>50</v>
      </c>
      <c r="D28" s="45" t="s">
        <v>175</v>
      </c>
      <c r="E28" s="27"/>
      <c r="F28" s="47"/>
      <c r="G28" s="48">
        <f t="shared" si="0"/>
        <v>0</v>
      </c>
      <c r="H28" s="24"/>
    </row>
    <row r="29" spans="1:8" s="17" customFormat="1" ht="20.25" x14ac:dyDescent="0.3">
      <c r="A29" s="33">
        <v>22</v>
      </c>
      <c r="B29" s="35" t="s">
        <v>51</v>
      </c>
      <c r="C29" s="46">
        <v>50</v>
      </c>
      <c r="D29" s="45" t="s">
        <v>175</v>
      </c>
      <c r="E29" s="28"/>
      <c r="F29" s="49"/>
      <c r="G29" s="48">
        <f t="shared" si="0"/>
        <v>0</v>
      </c>
      <c r="H29" s="23"/>
    </row>
    <row r="30" spans="1:8" s="17" customFormat="1" ht="20.25" x14ac:dyDescent="0.3">
      <c r="A30" s="33">
        <v>23</v>
      </c>
      <c r="B30" s="34" t="s">
        <v>52</v>
      </c>
      <c r="C30" s="46">
        <v>1000</v>
      </c>
      <c r="D30" s="45" t="s">
        <v>175</v>
      </c>
      <c r="E30" s="30"/>
      <c r="F30" s="49"/>
      <c r="G30" s="48">
        <f t="shared" si="0"/>
        <v>0</v>
      </c>
      <c r="H30" s="23"/>
    </row>
    <row r="31" spans="1:8" s="17" customFormat="1" ht="20.25" x14ac:dyDescent="0.3">
      <c r="A31" s="33">
        <v>24</v>
      </c>
      <c r="B31" s="34" t="s">
        <v>53</v>
      </c>
      <c r="C31" s="46">
        <v>1000</v>
      </c>
      <c r="D31" s="45" t="s">
        <v>175</v>
      </c>
      <c r="E31" s="30"/>
      <c r="F31" s="49"/>
      <c r="G31" s="48">
        <f t="shared" si="0"/>
        <v>0</v>
      </c>
      <c r="H31" s="23"/>
    </row>
    <row r="32" spans="1:8" s="17" customFormat="1" ht="20.25" x14ac:dyDescent="0.3">
      <c r="A32" s="33">
        <v>25</v>
      </c>
      <c r="B32" s="36" t="s">
        <v>54</v>
      </c>
      <c r="C32" s="46">
        <v>100</v>
      </c>
      <c r="D32" s="45" t="s">
        <v>175</v>
      </c>
      <c r="E32" s="27"/>
      <c r="F32" s="49"/>
      <c r="G32" s="48">
        <f t="shared" si="0"/>
        <v>0</v>
      </c>
      <c r="H32" s="23"/>
    </row>
    <row r="33" spans="1:8" s="17" customFormat="1" ht="20.25" x14ac:dyDescent="0.3">
      <c r="A33" s="33">
        <v>26</v>
      </c>
      <c r="B33" s="36" t="s">
        <v>55</v>
      </c>
      <c r="C33" s="46">
        <v>100</v>
      </c>
      <c r="D33" s="45" t="s">
        <v>175</v>
      </c>
      <c r="E33" s="27"/>
      <c r="F33" s="49"/>
      <c r="G33" s="48">
        <f t="shared" si="0"/>
        <v>0</v>
      </c>
      <c r="H33" s="23"/>
    </row>
    <row r="34" spans="1:8" s="17" customFormat="1" ht="20.25" x14ac:dyDescent="0.3">
      <c r="A34" s="33">
        <v>27</v>
      </c>
      <c r="B34" s="36" t="s">
        <v>56</v>
      </c>
      <c r="C34" s="46">
        <v>100</v>
      </c>
      <c r="D34" s="45" t="s">
        <v>175</v>
      </c>
      <c r="E34" s="27"/>
      <c r="F34" s="49"/>
      <c r="G34" s="48">
        <f t="shared" si="0"/>
        <v>0</v>
      </c>
      <c r="H34" s="23"/>
    </row>
    <row r="35" spans="1:8" s="17" customFormat="1" ht="20.25" x14ac:dyDescent="0.3">
      <c r="A35" s="33">
        <v>28</v>
      </c>
      <c r="B35" s="35" t="s">
        <v>57</v>
      </c>
      <c r="C35" s="46">
        <v>100</v>
      </c>
      <c r="D35" s="45" t="s">
        <v>175</v>
      </c>
      <c r="E35" s="27"/>
      <c r="F35" s="49"/>
      <c r="G35" s="48">
        <f t="shared" si="0"/>
        <v>0</v>
      </c>
      <c r="H35" s="23"/>
    </row>
    <row r="36" spans="1:8" s="17" customFormat="1" ht="20.25" x14ac:dyDescent="0.3">
      <c r="A36" s="33">
        <v>29</v>
      </c>
      <c r="B36" s="35" t="s">
        <v>58</v>
      </c>
      <c r="C36" s="46">
        <v>100</v>
      </c>
      <c r="D36" s="45" t="s">
        <v>175</v>
      </c>
      <c r="E36" s="27"/>
      <c r="F36" s="49"/>
      <c r="G36" s="48">
        <f t="shared" si="0"/>
        <v>0</v>
      </c>
      <c r="H36" s="23"/>
    </row>
    <row r="37" spans="1:8" s="17" customFormat="1" ht="20.25" x14ac:dyDescent="0.3">
      <c r="A37" s="33">
        <v>30</v>
      </c>
      <c r="B37" s="37" t="s">
        <v>59</v>
      </c>
      <c r="C37" s="46">
        <v>100</v>
      </c>
      <c r="D37" s="45" t="s">
        <v>175</v>
      </c>
      <c r="E37" s="25"/>
      <c r="F37" s="49"/>
      <c r="G37" s="48">
        <f t="shared" si="0"/>
        <v>0</v>
      </c>
      <c r="H37" s="23"/>
    </row>
    <row r="38" spans="1:8" s="17" customFormat="1" ht="20.25" x14ac:dyDescent="0.3">
      <c r="A38" s="33">
        <v>31</v>
      </c>
      <c r="B38" s="38" t="s">
        <v>60</v>
      </c>
      <c r="C38" s="46">
        <v>100</v>
      </c>
      <c r="D38" s="45" t="s">
        <v>175</v>
      </c>
      <c r="E38" s="26"/>
      <c r="F38" s="49"/>
      <c r="G38" s="48">
        <f t="shared" si="0"/>
        <v>0</v>
      </c>
      <c r="H38" s="23"/>
    </row>
    <row r="39" spans="1:8" s="17" customFormat="1" ht="20.25" x14ac:dyDescent="0.3">
      <c r="A39" s="33">
        <v>32</v>
      </c>
      <c r="B39" s="39" t="s">
        <v>61</v>
      </c>
      <c r="C39" s="46">
        <v>100</v>
      </c>
      <c r="D39" s="45" t="s">
        <v>175</v>
      </c>
      <c r="E39" s="31"/>
      <c r="F39" s="49"/>
      <c r="G39" s="48">
        <f t="shared" si="0"/>
        <v>0</v>
      </c>
      <c r="H39" s="23"/>
    </row>
    <row r="40" spans="1:8" s="17" customFormat="1" ht="20.25" x14ac:dyDescent="0.3">
      <c r="A40" s="33">
        <v>33</v>
      </c>
      <c r="B40" s="39" t="s">
        <v>62</v>
      </c>
      <c r="C40" s="46">
        <v>20</v>
      </c>
      <c r="D40" s="45" t="s">
        <v>175</v>
      </c>
      <c r="E40" s="32"/>
      <c r="F40" s="49"/>
      <c r="G40" s="48">
        <f t="shared" si="0"/>
        <v>0</v>
      </c>
      <c r="H40" s="29"/>
    </row>
    <row r="41" spans="1:8" s="17" customFormat="1" ht="20.25" x14ac:dyDescent="0.3">
      <c r="A41" s="33">
        <v>34</v>
      </c>
      <c r="B41" s="40" t="s">
        <v>13</v>
      </c>
      <c r="C41" s="46">
        <v>30</v>
      </c>
      <c r="D41" s="45" t="s">
        <v>175</v>
      </c>
      <c r="E41" s="27"/>
      <c r="F41" s="49"/>
      <c r="G41" s="48">
        <f t="shared" si="0"/>
        <v>0</v>
      </c>
      <c r="H41" s="23"/>
    </row>
    <row r="42" spans="1:8" s="17" customFormat="1" ht="20.25" x14ac:dyDescent="0.3">
      <c r="A42" s="33">
        <v>35</v>
      </c>
      <c r="B42" s="40" t="s">
        <v>63</v>
      </c>
      <c r="C42" s="46">
        <v>400</v>
      </c>
      <c r="D42" s="45" t="s">
        <v>175</v>
      </c>
      <c r="E42" s="27"/>
      <c r="F42" s="49"/>
      <c r="G42" s="48">
        <f t="shared" si="0"/>
        <v>0</v>
      </c>
      <c r="H42" s="23"/>
    </row>
    <row r="43" spans="1:8" s="17" customFormat="1" ht="20.25" x14ac:dyDescent="0.3">
      <c r="A43" s="33">
        <v>36</v>
      </c>
      <c r="B43" s="40" t="s">
        <v>64</v>
      </c>
      <c r="C43" s="46">
        <v>400</v>
      </c>
      <c r="D43" s="45" t="s">
        <v>175</v>
      </c>
      <c r="E43" s="27"/>
      <c r="F43" s="49"/>
      <c r="G43" s="48">
        <f t="shared" si="0"/>
        <v>0</v>
      </c>
      <c r="H43" s="29"/>
    </row>
    <row r="44" spans="1:8" s="17" customFormat="1" ht="20.25" x14ac:dyDescent="0.3">
      <c r="A44" s="33">
        <v>37</v>
      </c>
      <c r="B44" s="41" t="s">
        <v>14</v>
      </c>
      <c r="C44" s="46">
        <v>6000</v>
      </c>
      <c r="D44" s="45" t="s">
        <v>175</v>
      </c>
      <c r="E44" s="27"/>
      <c r="F44" s="49"/>
      <c r="G44" s="48">
        <f t="shared" si="0"/>
        <v>0</v>
      </c>
      <c r="H44" s="29"/>
    </row>
    <row r="45" spans="1:8" s="17" customFormat="1" ht="20.25" x14ac:dyDescent="0.3">
      <c r="A45" s="33">
        <v>38</v>
      </c>
      <c r="B45" s="41" t="s">
        <v>65</v>
      </c>
      <c r="C45" s="46">
        <v>2000</v>
      </c>
      <c r="D45" s="45" t="s">
        <v>175</v>
      </c>
      <c r="E45" s="27"/>
      <c r="F45" s="49"/>
      <c r="G45" s="48">
        <f t="shared" si="0"/>
        <v>0</v>
      </c>
      <c r="H45" s="29"/>
    </row>
    <row r="46" spans="1:8" s="17" customFormat="1" ht="20.25" x14ac:dyDescent="0.3">
      <c r="A46" s="33">
        <v>39</v>
      </c>
      <c r="B46" s="35" t="s">
        <v>66</v>
      </c>
      <c r="C46" s="46">
        <v>2000</v>
      </c>
      <c r="D46" s="45" t="s">
        <v>175</v>
      </c>
      <c r="E46" s="27"/>
      <c r="F46" s="47"/>
      <c r="G46" s="48">
        <f t="shared" si="0"/>
        <v>0</v>
      </c>
      <c r="H46" s="24"/>
    </row>
    <row r="47" spans="1:8" s="17" customFormat="1" ht="20.25" x14ac:dyDescent="0.3">
      <c r="A47" s="33">
        <v>40</v>
      </c>
      <c r="B47" s="34" t="s">
        <v>67</v>
      </c>
      <c r="C47" s="46">
        <v>30</v>
      </c>
      <c r="D47" s="45" t="s">
        <v>175</v>
      </c>
      <c r="E47" s="27"/>
      <c r="F47" s="47"/>
      <c r="G47" s="48">
        <f t="shared" si="0"/>
        <v>0</v>
      </c>
      <c r="H47" s="24"/>
    </row>
    <row r="48" spans="1:8" s="17" customFormat="1" ht="20.25" x14ac:dyDescent="0.3">
      <c r="A48" s="33">
        <v>41</v>
      </c>
      <c r="B48" s="35" t="s">
        <v>68</v>
      </c>
      <c r="C48" s="46">
        <v>5</v>
      </c>
      <c r="D48" s="45" t="s">
        <v>175</v>
      </c>
      <c r="E48" s="28"/>
      <c r="F48" s="49"/>
      <c r="G48" s="48">
        <f t="shared" si="0"/>
        <v>0</v>
      </c>
      <c r="H48" s="23"/>
    </row>
    <row r="49" spans="1:8" s="17" customFormat="1" ht="20.25" x14ac:dyDescent="0.3">
      <c r="A49" s="33">
        <v>42</v>
      </c>
      <c r="B49" s="34" t="s">
        <v>15</v>
      </c>
      <c r="C49" s="46">
        <v>10</v>
      </c>
      <c r="D49" s="45" t="s">
        <v>175</v>
      </c>
      <c r="E49" s="30"/>
      <c r="F49" s="49"/>
      <c r="G49" s="48">
        <f t="shared" si="0"/>
        <v>0</v>
      </c>
      <c r="H49" s="23"/>
    </row>
    <row r="50" spans="1:8" s="17" customFormat="1" ht="20.25" x14ac:dyDescent="0.3">
      <c r="A50" s="33">
        <v>43</v>
      </c>
      <c r="B50" s="34" t="s">
        <v>16</v>
      </c>
      <c r="C50" s="46">
        <v>60</v>
      </c>
      <c r="D50" s="45" t="s">
        <v>175</v>
      </c>
      <c r="E50" s="30"/>
      <c r="F50" s="49"/>
      <c r="G50" s="48">
        <f t="shared" si="0"/>
        <v>0</v>
      </c>
      <c r="H50" s="23"/>
    </row>
    <row r="51" spans="1:8" s="17" customFormat="1" ht="20.25" x14ac:dyDescent="0.3">
      <c r="A51" s="33">
        <v>44</v>
      </c>
      <c r="B51" s="36" t="s">
        <v>69</v>
      </c>
      <c r="C51" s="46">
        <v>900</v>
      </c>
      <c r="D51" s="45" t="s">
        <v>175</v>
      </c>
      <c r="E51" s="27"/>
      <c r="F51" s="49"/>
      <c r="G51" s="48">
        <f t="shared" si="0"/>
        <v>0</v>
      </c>
      <c r="H51" s="23"/>
    </row>
    <row r="52" spans="1:8" s="17" customFormat="1" ht="20.25" x14ac:dyDescent="0.3">
      <c r="A52" s="33">
        <v>45</v>
      </c>
      <c r="B52" s="36" t="s">
        <v>70</v>
      </c>
      <c r="C52" s="46">
        <v>900</v>
      </c>
      <c r="D52" s="45" t="s">
        <v>175</v>
      </c>
      <c r="E52" s="27"/>
      <c r="F52" s="49"/>
      <c r="G52" s="48">
        <f t="shared" si="0"/>
        <v>0</v>
      </c>
      <c r="H52" s="23"/>
    </row>
    <row r="53" spans="1:8" s="17" customFormat="1" ht="20.25" x14ac:dyDescent="0.3">
      <c r="A53" s="33">
        <v>46</v>
      </c>
      <c r="B53" s="36" t="s">
        <v>71</v>
      </c>
      <c r="C53" s="46">
        <v>900</v>
      </c>
      <c r="D53" s="45" t="s">
        <v>175</v>
      </c>
      <c r="E53" s="27"/>
      <c r="F53" s="49"/>
      <c r="G53" s="48">
        <f t="shared" si="0"/>
        <v>0</v>
      </c>
      <c r="H53" s="23"/>
    </row>
    <row r="54" spans="1:8" s="17" customFormat="1" ht="20.25" x14ac:dyDescent="0.3">
      <c r="A54" s="33">
        <v>47</v>
      </c>
      <c r="B54" s="35" t="s">
        <v>72</v>
      </c>
      <c r="C54" s="46">
        <v>900</v>
      </c>
      <c r="D54" s="45" t="s">
        <v>175</v>
      </c>
      <c r="E54" s="27"/>
      <c r="F54" s="49"/>
      <c r="G54" s="48">
        <f t="shared" si="0"/>
        <v>0</v>
      </c>
      <c r="H54" s="23"/>
    </row>
    <row r="55" spans="1:8" s="17" customFormat="1" ht="20.25" x14ac:dyDescent="0.3">
      <c r="A55" s="33">
        <v>48</v>
      </c>
      <c r="B55" s="35" t="s">
        <v>73</v>
      </c>
      <c r="C55" s="46">
        <v>900</v>
      </c>
      <c r="D55" s="45" t="s">
        <v>175</v>
      </c>
      <c r="E55" s="27"/>
      <c r="F55" s="49"/>
      <c r="G55" s="48">
        <f t="shared" si="0"/>
        <v>0</v>
      </c>
      <c r="H55" s="23"/>
    </row>
    <row r="56" spans="1:8" s="17" customFormat="1" ht="20.25" x14ac:dyDescent="0.3">
      <c r="A56" s="33">
        <v>49</v>
      </c>
      <c r="B56" s="37" t="s">
        <v>74</v>
      </c>
      <c r="C56" s="46">
        <v>900</v>
      </c>
      <c r="D56" s="45" t="s">
        <v>175</v>
      </c>
      <c r="E56" s="25"/>
      <c r="F56" s="49"/>
      <c r="G56" s="48">
        <f t="shared" si="0"/>
        <v>0</v>
      </c>
      <c r="H56" s="23"/>
    </row>
    <row r="57" spans="1:8" s="17" customFormat="1" ht="20.25" x14ac:dyDescent="0.3">
      <c r="A57" s="33">
        <v>50</v>
      </c>
      <c r="B57" s="38" t="s">
        <v>75</v>
      </c>
      <c r="C57" s="46">
        <v>900</v>
      </c>
      <c r="D57" s="45" t="s">
        <v>175</v>
      </c>
      <c r="E57" s="26"/>
      <c r="F57" s="49"/>
      <c r="G57" s="48">
        <f t="shared" si="0"/>
        <v>0</v>
      </c>
      <c r="H57" s="23"/>
    </row>
    <row r="58" spans="1:8" s="17" customFormat="1" ht="20.25" x14ac:dyDescent="0.3">
      <c r="A58" s="33">
        <v>51</v>
      </c>
      <c r="B58" s="39" t="s">
        <v>76</v>
      </c>
      <c r="C58" s="46">
        <v>2000</v>
      </c>
      <c r="D58" s="45" t="s">
        <v>175</v>
      </c>
      <c r="E58" s="31"/>
      <c r="F58" s="49"/>
      <c r="G58" s="48">
        <f t="shared" si="0"/>
        <v>0</v>
      </c>
      <c r="H58" s="23"/>
    </row>
    <row r="59" spans="1:8" s="17" customFormat="1" ht="20.25" x14ac:dyDescent="0.3">
      <c r="A59" s="33">
        <v>52</v>
      </c>
      <c r="B59" s="39" t="s">
        <v>77</v>
      </c>
      <c r="C59" s="46">
        <v>2000</v>
      </c>
      <c r="D59" s="45" t="s">
        <v>175</v>
      </c>
      <c r="E59" s="32"/>
      <c r="F59" s="49"/>
      <c r="G59" s="48">
        <f t="shared" si="0"/>
        <v>0</v>
      </c>
      <c r="H59" s="29"/>
    </row>
    <row r="60" spans="1:8" s="17" customFormat="1" ht="20.25" x14ac:dyDescent="0.3">
      <c r="A60" s="33">
        <v>53</v>
      </c>
      <c r="B60" s="40" t="s">
        <v>78</v>
      </c>
      <c r="C60" s="46">
        <v>2000</v>
      </c>
      <c r="D60" s="45" t="s">
        <v>175</v>
      </c>
      <c r="E60" s="27"/>
      <c r="F60" s="49"/>
      <c r="G60" s="48">
        <f t="shared" si="0"/>
        <v>0</v>
      </c>
      <c r="H60" s="23"/>
    </row>
    <row r="61" spans="1:8" s="17" customFormat="1" ht="20.25" x14ac:dyDescent="0.3">
      <c r="A61" s="33">
        <v>54</v>
      </c>
      <c r="B61" s="40" t="s">
        <v>79</v>
      </c>
      <c r="C61" s="46">
        <v>2000</v>
      </c>
      <c r="D61" s="45" t="s">
        <v>175</v>
      </c>
      <c r="E61" s="27"/>
      <c r="F61" s="49"/>
      <c r="G61" s="48">
        <f t="shared" si="0"/>
        <v>0</v>
      </c>
      <c r="H61" s="23"/>
    </row>
    <row r="62" spans="1:8" s="17" customFormat="1" ht="40.5" x14ac:dyDescent="0.3">
      <c r="A62" s="33">
        <v>55</v>
      </c>
      <c r="B62" s="40" t="s">
        <v>80</v>
      </c>
      <c r="C62" s="46">
        <v>2000</v>
      </c>
      <c r="D62" s="45" t="s">
        <v>175</v>
      </c>
      <c r="E62" s="27"/>
      <c r="F62" s="49"/>
      <c r="G62" s="48">
        <f t="shared" si="0"/>
        <v>0</v>
      </c>
      <c r="H62" s="29"/>
    </row>
    <row r="63" spans="1:8" s="17" customFormat="1" ht="20.25" x14ac:dyDescent="0.3">
      <c r="A63" s="33">
        <v>56</v>
      </c>
      <c r="B63" s="35" t="s">
        <v>81</v>
      </c>
      <c r="C63" s="46">
        <v>2000</v>
      </c>
      <c r="D63" s="45" t="s">
        <v>175</v>
      </c>
      <c r="E63" s="27"/>
      <c r="F63" s="47"/>
      <c r="G63" s="48">
        <f t="shared" si="0"/>
        <v>0</v>
      </c>
      <c r="H63" s="24"/>
    </row>
    <row r="64" spans="1:8" s="17" customFormat="1" ht="20.25" x14ac:dyDescent="0.3">
      <c r="A64" s="33">
        <v>57</v>
      </c>
      <c r="B64" s="34" t="s">
        <v>82</v>
      </c>
      <c r="C64" s="46">
        <v>2000</v>
      </c>
      <c r="D64" s="45" t="s">
        <v>175</v>
      </c>
      <c r="E64" s="27"/>
      <c r="F64" s="47"/>
      <c r="G64" s="48">
        <f t="shared" si="0"/>
        <v>0</v>
      </c>
      <c r="H64" s="24"/>
    </row>
    <row r="65" spans="1:8" s="17" customFormat="1" ht="20.25" x14ac:dyDescent="0.3">
      <c r="A65" s="33">
        <v>58</v>
      </c>
      <c r="B65" s="35" t="s">
        <v>83</v>
      </c>
      <c r="C65" s="46">
        <v>2000</v>
      </c>
      <c r="D65" s="45" t="s">
        <v>175</v>
      </c>
      <c r="E65" s="28"/>
      <c r="F65" s="49"/>
      <c r="G65" s="48">
        <f t="shared" si="0"/>
        <v>0</v>
      </c>
      <c r="H65" s="23"/>
    </row>
    <row r="66" spans="1:8" s="17" customFormat="1" ht="20.25" x14ac:dyDescent="0.3">
      <c r="A66" s="33">
        <v>59</v>
      </c>
      <c r="B66" s="34" t="s">
        <v>84</v>
      </c>
      <c r="C66" s="46">
        <v>2000</v>
      </c>
      <c r="D66" s="45" t="s">
        <v>175</v>
      </c>
      <c r="E66" s="30"/>
      <c r="F66" s="49"/>
      <c r="G66" s="48">
        <f t="shared" si="0"/>
        <v>0</v>
      </c>
      <c r="H66" s="23"/>
    </row>
    <row r="67" spans="1:8" s="17" customFormat="1" ht="40.5" x14ac:dyDescent="0.3">
      <c r="A67" s="33">
        <v>60</v>
      </c>
      <c r="B67" s="34" t="s">
        <v>85</v>
      </c>
      <c r="C67" s="46">
        <v>2000</v>
      </c>
      <c r="D67" s="45" t="s">
        <v>175</v>
      </c>
      <c r="E67" s="30"/>
      <c r="F67" s="49"/>
      <c r="G67" s="48">
        <f t="shared" si="0"/>
        <v>0</v>
      </c>
      <c r="H67" s="23"/>
    </row>
    <row r="68" spans="1:8" s="17" customFormat="1" ht="20.25" x14ac:dyDescent="0.3">
      <c r="A68" s="33">
        <v>61</v>
      </c>
      <c r="B68" s="36" t="s">
        <v>86</v>
      </c>
      <c r="C68" s="46">
        <v>200</v>
      </c>
      <c r="D68" s="45" t="s">
        <v>175</v>
      </c>
      <c r="E68" s="27"/>
      <c r="F68" s="49"/>
      <c r="G68" s="48">
        <f t="shared" si="0"/>
        <v>0</v>
      </c>
      <c r="H68" s="23"/>
    </row>
    <row r="69" spans="1:8" s="17" customFormat="1" ht="20.25" x14ac:dyDescent="0.3">
      <c r="A69" s="33">
        <v>62</v>
      </c>
      <c r="B69" s="36" t="s">
        <v>87</v>
      </c>
      <c r="C69" s="46">
        <v>2000</v>
      </c>
      <c r="D69" s="45" t="s">
        <v>175</v>
      </c>
      <c r="E69" s="27"/>
      <c r="F69" s="49"/>
      <c r="G69" s="48">
        <f t="shared" si="0"/>
        <v>0</v>
      </c>
      <c r="H69" s="23"/>
    </row>
    <row r="70" spans="1:8" s="17" customFormat="1" ht="20.25" x14ac:dyDescent="0.3">
      <c r="A70" s="33">
        <v>63</v>
      </c>
      <c r="B70" s="36" t="s">
        <v>88</v>
      </c>
      <c r="C70" s="46">
        <v>2000</v>
      </c>
      <c r="D70" s="45" t="s">
        <v>175</v>
      </c>
      <c r="E70" s="27"/>
      <c r="F70" s="49"/>
      <c r="G70" s="48">
        <f t="shared" si="0"/>
        <v>0</v>
      </c>
      <c r="H70" s="23"/>
    </row>
    <row r="71" spans="1:8" s="17" customFormat="1" ht="20.25" x14ac:dyDescent="0.3">
      <c r="A71" s="33">
        <v>64</v>
      </c>
      <c r="B71" s="35" t="s">
        <v>89</v>
      </c>
      <c r="C71" s="46">
        <v>30</v>
      </c>
      <c r="D71" s="45" t="s">
        <v>175</v>
      </c>
      <c r="E71" s="27"/>
      <c r="F71" s="49"/>
      <c r="G71" s="48">
        <f t="shared" si="0"/>
        <v>0</v>
      </c>
      <c r="H71" s="23"/>
    </row>
    <row r="72" spans="1:8" s="17" customFormat="1" ht="20.25" x14ac:dyDescent="0.3">
      <c r="A72" s="33">
        <v>65</v>
      </c>
      <c r="B72" s="35" t="s">
        <v>90</v>
      </c>
      <c r="C72" s="46">
        <v>12</v>
      </c>
      <c r="D72" s="45" t="s">
        <v>175</v>
      </c>
      <c r="E72" s="27"/>
      <c r="F72" s="49"/>
      <c r="G72" s="48">
        <f t="shared" si="0"/>
        <v>0</v>
      </c>
      <c r="H72" s="23"/>
    </row>
    <row r="73" spans="1:8" s="17" customFormat="1" ht="20.25" x14ac:dyDescent="0.3">
      <c r="A73" s="33">
        <v>66</v>
      </c>
      <c r="B73" s="37" t="s">
        <v>91</v>
      </c>
      <c r="C73" s="46">
        <v>12</v>
      </c>
      <c r="D73" s="45" t="s">
        <v>175</v>
      </c>
      <c r="E73" s="25"/>
      <c r="F73" s="49"/>
      <c r="G73" s="48">
        <f t="shared" ref="G73:G136" si="1">F73*C73</f>
        <v>0</v>
      </c>
      <c r="H73" s="23"/>
    </row>
    <row r="74" spans="1:8" s="17" customFormat="1" ht="20.25" x14ac:dyDescent="0.3">
      <c r="A74" s="33">
        <v>67</v>
      </c>
      <c r="B74" s="38" t="s">
        <v>92</v>
      </c>
      <c r="C74" s="46">
        <v>12</v>
      </c>
      <c r="D74" s="45" t="s">
        <v>175</v>
      </c>
      <c r="E74" s="26"/>
      <c r="F74" s="49"/>
      <c r="G74" s="48">
        <f t="shared" si="1"/>
        <v>0</v>
      </c>
      <c r="H74" s="23"/>
    </row>
    <row r="75" spans="1:8" s="17" customFormat="1" ht="20.25" x14ac:dyDescent="0.3">
      <c r="A75" s="33">
        <v>68</v>
      </c>
      <c r="B75" s="39" t="s">
        <v>93</v>
      </c>
      <c r="C75" s="46">
        <v>2000</v>
      </c>
      <c r="D75" s="45" t="s">
        <v>175</v>
      </c>
      <c r="E75" s="31"/>
      <c r="F75" s="49"/>
      <c r="G75" s="48">
        <f t="shared" si="1"/>
        <v>0</v>
      </c>
      <c r="H75" s="23"/>
    </row>
    <row r="76" spans="1:8" s="17" customFormat="1" ht="20.25" x14ac:dyDescent="0.3">
      <c r="A76" s="33">
        <v>69</v>
      </c>
      <c r="B76" s="39" t="s">
        <v>94</v>
      </c>
      <c r="C76" s="46">
        <v>500</v>
      </c>
      <c r="D76" s="45" t="s">
        <v>175</v>
      </c>
      <c r="E76" s="32"/>
      <c r="F76" s="49"/>
      <c r="G76" s="48">
        <f t="shared" si="1"/>
        <v>0</v>
      </c>
      <c r="H76" s="29"/>
    </row>
    <row r="77" spans="1:8" s="17" customFormat="1" ht="20.25" x14ac:dyDescent="0.3">
      <c r="A77" s="33">
        <v>70</v>
      </c>
      <c r="B77" s="40" t="s">
        <v>95</v>
      </c>
      <c r="C77" s="46">
        <v>50</v>
      </c>
      <c r="D77" s="45" t="s">
        <v>175</v>
      </c>
      <c r="E77" s="27"/>
      <c r="F77" s="49"/>
      <c r="G77" s="48">
        <f t="shared" si="1"/>
        <v>0</v>
      </c>
      <c r="H77" s="23"/>
    </row>
    <row r="78" spans="1:8" s="17" customFormat="1" ht="20.25" x14ac:dyDescent="0.3">
      <c r="A78" s="33">
        <v>71</v>
      </c>
      <c r="B78" s="40" t="s">
        <v>96</v>
      </c>
      <c r="C78" s="46">
        <v>12</v>
      </c>
      <c r="D78" s="45" t="s">
        <v>175</v>
      </c>
      <c r="E78" s="27"/>
      <c r="F78" s="49"/>
      <c r="G78" s="48">
        <f t="shared" si="1"/>
        <v>0</v>
      </c>
      <c r="H78" s="23"/>
    </row>
    <row r="79" spans="1:8" s="17" customFormat="1" ht="20.25" x14ac:dyDescent="0.3">
      <c r="A79" s="33">
        <v>72</v>
      </c>
      <c r="B79" s="40" t="s">
        <v>97</v>
      </c>
      <c r="C79" s="46">
        <v>30</v>
      </c>
      <c r="D79" s="45" t="s">
        <v>175</v>
      </c>
      <c r="E79" s="27"/>
      <c r="F79" s="49"/>
      <c r="G79" s="48">
        <f t="shared" si="1"/>
        <v>0</v>
      </c>
      <c r="H79" s="29"/>
    </row>
    <row r="80" spans="1:8" s="17" customFormat="1" ht="20.25" x14ac:dyDescent="0.3">
      <c r="A80" s="33">
        <v>73</v>
      </c>
      <c r="B80" s="41" t="s">
        <v>98</v>
      </c>
      <c r="C80" s="46">
        <v>30</v>
      </c>
      <c r="D80" s="45" t="s">
        <v>175</v>
      </c>
      <c r="E80" s="27"/>
      <c r="F80" s="49"/>
      <c r="G80" s="48">
        <f t="shared" si="1"/>
        <v>0</v>
      </c>
      <c r="H80" s="29"/>
    </row>
    <row r="81" spans="1:8" s="17" customFormat="1" ht="20.25" x14ac:dyDescent="0.3">
      <c r="A81" s="33">
        <v>74</v>
      </c>
      <c r="B81" s="41" t="s">
        <v>99</v>
      </c>
      <c r="C81" s="46">
        <v>30</v>
      </c>
      <c r="D81" s="45" t="s">
        <v>175</v>
      </c>
      <c r="E81" s="27"/>
      <c r="F81" s="49"/>
      <c r="G81" s="48">
        <f t="shared" si="1"/>
        <v>0</v>
      </c>
      <c r="H81" s="29"/>
    </row>
    <row r="82" spans="1:8" s="17" customFormat="1" ht="20.25" x14ac:dyDescent="0.3">
      <c r="A82" s="33">
        <v>75</v>
      </c>
      <c r="B82" s="42" t="s">
        <v>100</v>
      </c>
      <c r="C82" s="46">
        <v>30</v>
      </c>
      <c r="D82" s="45" t="s">
        <v>175</v>
      </c>
      <c r="E82" s="30"/>
      <c r="F82" s="49"/>
      <c r="G82" s="48">
        <f t="shared" si="1"/>
        <v>0</v>
      </c>
      <c r="H82" s="23"/>
    </row>
    <row r="83" spans="1:8" s="17" customFormat="1" ht="20.25" x14ac:dyDescent="0.3">
      <c r="A83" s="33">
        <v>76</v>
      </c>
      <c r="B83" s="35" t="s">
        <v>101</v>
      </c>
      <c r="C83" s="46">
        <v>30</v>
      </c>
      <c r="D83" s="45" t="s">
        <v>175</v>
      </c>
      <c r="E83" s="25"/>
      <c r="F83" s="49"/>
      <c r="G83" s="48">
        <f t="shared" si="1"/>
        <v>0</v>
      </c>
      <c r="H83" s="29"/>
    </row>
    <row r="84" spans="1:8" s="17" customFormat="1" ht="20.25" x14ac:dyDescent="0.3">
      <c r="A84" s="33">
        <v>77</v>
      </c>
      <c r="B84" s="36" t="s">
        <v>102</v>
      </c>
      <c r="C84" s="46">
        <v>30</v>
      </c>
      <c r="D84" s="45" t="s">
        <v>175</v>
      </c>
      <c r="E84" s="25"/>
      <c r="F84" s="49"/>
      <c r="G84" s="48">
        <f t="shared" si="1"/>
        <v>0</v>
      </c>
      <c r="H84" s="29"/>
    </row>
    <row r="85" spans="1:8" s="17" customFormat="1" ht="20.25" x14ac:dyDescent="0.3">
      <c r="A85" s="33">
        <v>78</v>
      </c>
      <c r="B85" s="36" t="s">
        <v>17</v>
      </c>
      <c r="C85" s="46">
        <v>30</v>
      </c>
      <c r="D85" s="45" t="s">
        <v>175</v>
      </c>
      <c r="E85" s="25"/>
      <c r="F85" s="49"/>
      <c r="G85" s="48">
        <f t="shared" si="1"/>
        <v>0</v>
      </c>
      <c r="H85" s="29"/>
    </row>
    <row r="86" spans="1:8" s="17" customFormat="1" ht="20.25" x14ac:dyDescent="0.3">
      <c r="A86" s="33">
        <v>79</v>
      </c>
      <c r="B86" s="40" t="s">
        <v>103</v>
      </c>
      <c r="C86" s="46">
        <v>30</v>
      </c>
      <c r="D86" s="45" t="s">
        <v>175</v>
      </c>
      <c r="E86" s="25"/>
      <c r="F86" s="49"/>
      <c r="G86" s="48">
        <f t="shared" si="1"/>
        <v>0</v>
      </c>
      <c r="H86" s="29"/>
    </row>
    <row r="87" spans="1:8" s="17" customFormat="1" ht="20.25" x14ac:dyDescent="0.3">
      <c r="A87" s="33">
        <v>80</v>
      </c>
      <c r="B87" s="38" t="s">
        <v>18</v>
      </c>
      <c r="C87" s="46">
        <v>30</v>
      </c>
      <c r="D87" s="45" t="s">
        <v>175</v>
      </c>
      <c r="E87" s="25"/>
      <c r="F87" s="49"/>
      <c r="G87" s="48">
        <f t="shared" si="1"/>
        <v>0</v>
      </c>
      <c r="H87" s="29"/>
    </row>
    <row r="88" spans="1:8" s="17" customFormat="1" ht="20.25" x14ac:dyDescent="0.3">
      <c r="A88" s="33">
        <v>81</v>
      </c>
      <c r="B88" s="36" t="s">
        <v>104</v>
      </c>
      <c r="C88" s="46">
        <v>30</v>
      </c>
      <c r="D88" s="45" t="s">
        <v>175</v>
      </c>
      <c r="E88" s="26"/>
      <c r="F88" s="49"/>
      <c r="G88" s="48">
        <f t="shared" si="1"/>
        <v>0</v>
      </c>
      <c r="H88" s="23"/>
    </row>
    <row r="89" spans="1:8" s="17" customFormat="1" ht="20.25" x14ac:dyDescent="0.3">
      <c r="A89" s="33">
        <v>82</v>
      </c>
      <c r="B89" s="36" t="s">
        <v>105</v>
      </c>
      <c r="C89" s="46">
        <v>30</v>
      </c>
      <c r="D89" s="45" t="s">
        <v>175</v>
      </c>
      <c r="E89" s="26"/>
      <c r="F89" s="49"/>
      <c r="G89" s="48">
        <f t="shared" si="1"/>
        <v>0</v>
      </c>
      <c r="H89" s="23"/>
    </row>
    <row r="90" spans="1:8" s="17" customFormat="1" ht="20.25" x14ac:dyDescent="0.3">
      <c r="A90" s="33">
        <v>83</v>
      </c>
      <c r="B90" s="43" t="s">
        <v>106</v>
      </c>
      <c r="C90" s="46">
        <v>30</v>
      </c>
      <c r="D90" s="45" t="s">
        <v>175</v>
      </c>
      <c r="E90" s="26"/>
      <c r="F90" s="49"/>
      <c r="G90" s="48">
        <f t="shared" si="1"/>
        <v>0</v>
      </c>
      <c r="H90" s="23"/>
    </row>
    <row r="91" spans="1:8" s="17" customFormat="1" ht="20.25" x14ac:dyDescent="0.3">
      <c r="A91" s="33">
        <v>84</v>
      </c>
      <c r="B91" s="35" t="s">
        <v>107</v>
      </c>
      <c r="C91" s="46">
        <v>50</v>
      </c>
      <c r="D91" s="45" t="s">
        <v>175</v>
      </c>
      <c r="E91" s="26"/>
      <c r="F91" s="49"/>
      <c r="G91" s="48">
        <f t="shared" si="1"/>
        <v>0</v>
      </c>
      <c r="H91" s="23"/>
    </row>
    <row r="92" spans="1:8" s="17" customFormat="1" ht="20.25" x14ac:dyDescent="0.3">
      <c r="A92" s="33">
        <v>85</v>
      </c>
      <c r="B92" s="43" t="s">
        <v>108</v>
      </c>
      <c r="C92" s="46">
        <v>30</v>
      </c>
      <c r="D92" s="45" t="s">
        <v>175</v>
      </c>
      <c r="E92" s="26"/>
      <c r="F92" s="49"/>
      <c r="G92" s="48">
        <f t="shared" si="1"/>
        <v>0</v>
      </c>
      <c r="H92" s="23"/>
    </row>
    <row r="93" spans="1:8" s="17" customFormat="1" ht="20.25" x14ac:dyDescent="0.3">
      <c r="A93" s="33">
        <v>86</v>
      </c>
      <c r="B93" s="43" t="s">
        <v>109</v>
      </c>
      <c r="C93" s="46">
        <v>30</v>
      </c>
      <c r="D93" s="45" t="s">
        <v>175</v>
      </c>
      <c r="E93" s="26"/>
      <c r="F93" s="49"/>
      <c r="G93" s="48">
        <f t="shared" si="1"/>
        <v>0</v>
      </c>
      <c r="H93" s="23"/>
    </row>
    <row r="94" spans="1:8" s="17" customFormat="1" ht="20.25" x14ac:dyDescent="0.3">
      <c r="A94" s="33">
        <v>87</v>
      </c>
      <c r="B94" s="43" t="s">
        <v>110</v>
      </c>
      <c r="C94" s="46">
        <v>30</v>
      </c>
      <c r="D94" s="45" t="s">
        <v>175</v>
      </c>
      <c r="E94" s="26"/>
      <c r="F94" s="49"/>
      <c r="G94" s="48">
        <f t="shared" si="1"/>
        <v>0</v>
      </c>
      <c r="H94" s="23"/>
    </row>
    <row r="95" spans="1:8" s="17" customFormat="1" ht="20.25" x14ac:dyDescent="0.3">
      <c r="A95" s="33">
        <v>88</v>
      </c>
      <c r="B95" s="43" t="s">
        <v>111</v>
      </c>
      <c r="C95" s="46">
        <v>30</v>
      </c>
      <c r="D95" s="45" t="s">
        <v>175</v>
      </c>
      <c r="E95" s="26"/>
      <c r="F95" s="49"/>
      <c r="G95" s="48">
        <f t="shared" si="1"/>
        <v>0</v>
      </c>
      <c r="H95" s="23"/>
    </row>
    <row r="96" spans="1:8" s="17" customFormat="1" ht="20.25" x14ac:dyDescent="0.3">
      <c r="A96" s="33">
        <v>89</v>
      </c>
      <c r="B96" s="44" t="s">
        <v>19</v>
      </c>
      <c r="C96" s="46">
        <v>30</v>
      </c>
      <c r="D96" s="45" t="s">
        <v>175</v>
      </c>
      <c r="E96" s="26"/>
      <c r="F96" s="49"/>
      <c r="G96" s="48">
        <f t="shared" si="1"/>
        <v>0</v>
      </c>
      <c r="H96" s="23"/>
    </row>
    <row r="97" spans="1:8" s="17" customFormat="1" ht="20.25" x14ac:dyDescent="0.3">
      <c r="A97" s="33">
        <v>90</v>
      </c>
      <c r="B97" s="43" t="s">
        <v>112</v>
      </c>
      <c r="C97" s="46">
        <v>100</v>
      </c>
      <c r="D97" s="45" t="s">
        <v>175</v>
      </c>
      <c r="E97" s="26"/>
      <c r="F97" s="49"/>
      <c r="G97" s="48">
        <f t="shared" si="1"/>
        <v>0</v>
      </c>
      <c r="H97" s="23"/>
    </row>
    <row r="98" spans="1:8" s="17" customFormat="1" ht="20.25" x14ac:dyDescent="0.3">
      <c r="A98" s="33">
        <v>91</v>
      </c>
      <c r="B98" s="43" t="s">
        <v>113</v>
      </c>
      <c r="C98" s="46">
        <v>100</v>
      </c>
      <c r="D98" s="45" t="s">
        <v>175</v>
      </c>
      <c r="E98" s="26"/>
      <c r="F98" s="49"/>
      <c r="G98" s="48">
        <f t="shared" si="1"/>
        <v>0</v>
      </c>
      <c r="H98" s="23"/>
    </row>
    <row r="99" spans="1:8" s="17" customFormat="1" ht="20.25" x14ac:dyDescent="0.3">
      <c r="A99" s="33">
        <v>92</v>
      </c>
      <c r="B99" s="43" t="s">
        <v>114</v>
      </c>
      <c r="C99" s="46">
        <v>30</v>
      </c>
      <c r="D99" s="45" t="s">
        <v>175</v>
      </c>
      <c r="E99" s="26"/>
      <c r="F99" s="49"/>
      <c r="G99" s="48">
        <f t="shared" si="1"/>
        <v>0</v>
      </c>
      <c r="H99" s="23"/>
    </row>
    <row r="100" spans="1:8" s="17" customFormat="1" ht="20.25" x14ac:dyDescent="0.3">
      <c r="A100" s="33">
        <v>93</v>
      </c>
      <c r="B100" s="36" t="s">
        <v>115</v>
      </c>
      <c r="C100" s="46">
        <v>50</v>
      </c>
      <c r="D100" s="45" t="s">
        <v>175</v>
      </c>
      <c r="E100" s="26"/>
      <c r="F100" s="49"/>
      <c r="G100" s="48">
        <f t="shared" si="1"/>
        <v>0</v>
      </c>
      <c r="H100" s="23"/>
    </row>
    <row r="101" spans="1:8" s="17" customFormat="1" ht="20.25" x14ac:dyDescent="0.3">
      <c r="A101" s="33">
        <v>94</v>
      </c>
      <c r="B101" s="36" t="s">
        <v>116</v>
      </c>
      <c r="C101" s="46">
        <v>100</v>
      </c>
      <c r="D101" s="45" t="s">
        <v>175</v>
      </c>
      <c r="E101" s="26"/>
      <c r="F101" s="49"/>
      <c r="G101" s="48">
        <f t="shared" si="1"/>
        <v>0</v>
      </c>
      <c r="H101" s="23"/>
    </row>
    <row r="102" spans="1:8" s="17" customFormat="1" ht="20.25" x14ac:dyDescent="0.3">
      <c r="A102" s="33">
        <v>95</v>
      </c>
      <c r="B102" s="36" t="s">
        <v>117</v>
      </c>
      <c r="C102" s="46">
        <v>30</v>
      </c>
      <c r="D102" s="45" t="s">
        <v>175</v>
      </c>
      <c r="E102" s="26"/>
      <c r="F102" s="49"/>
      <c r="G102" s="48">
        <f t="shared" si="1"/>
        <v>0</v>
      </c>
      <c r="H102" s="23"/>
    </row>
    <row r="103" spans="1:8" s="17" customFormat="1" ht="20.25" x14ac:dyDescent="0.3">
      <c r="A103" s="33">
        <v>96</v>
      </c>
      <c r="B103" s="36" t="s">
        <v>118</v>
      </c>
      <c r="C103" s="46">
        <v>30</v>
      </c>
      <c r="D103" s="45" t="s">
        <v>175</v>
      </c>
      <c r="E103" s="26"/>
      <c r="F103" s="49"/>
      <c r="G103" s="48">
        <f t="shared" si="1"/>
        <v>0</v>
      </c>
      <c r="H103" s="23"/>
    </row>
    <row r="104" spans="1:8" s="17" customFormat="1" ht="20.25" x14ac:dyDescent="0.3">
      <c r="A104" s="33">
        <v>97</v>
      </c>
      <c r="B104" s="36" t="s">
        <v>20</v>
      </c>
      <c r="C104" s="46">
        <v>50</v>
      </c>
      <c r="D104" s="45" t="s">
        <v>175</v>
      </c>
      <c r="E104" s="26"/>
      <c r="F104" s="49"/>
      <c r="G104" s="48">
        <f t="shared" si="1"/>
        <v>0</v>
      </c>
      <c r="H104" s="23"/>
    </row>
    <row r="105" spans="1:8" s="17" customFormat="1" ht="20.25" x14ac:dyDescent="0.3">
      <c r="A105" s="33">
        <v>98</v>
      </c>
      <c r="B105" s="36" t="s">
        <v>119</v>
      </c>
      <c r="C105" s="46">
        <v>100</v>
      </c>
      <c r="D105" s="45" t="s">
        <v>175</v>
      </c>
      <c r="E105" s="26"/>
      <c r="F105" s="49"/>
      <c r="G105" s="48">
        <f t="shared" si="1"/>
        <v>0</v>
      </c>
      <c r="H105" s="23"/>
    </row>
    <row r="106" spans="1:8" s="17" customFormat="1" ht="20.25" x14ac:dyDescent="0.3">
      <c r="A106" s="33">
        <v>99</v>
      </c>
      <c r="B106" s="36" t="s">
        <v>120</v>
      </c>
      <c r="C106" s="46">
        <v>30</v>
      </c>
      <c r="D106" s="45" t="s">
        <v>175</v>
      </c>
      <c r="E106" s="26"/>
      <c r="F106" s="49"/>
      <c r="G106" s="48">
        <f t="shared" si="1"/>
        <v>0</v>
      </c>
      <c r="H106" s="23"/>
    </row>
    <row r="107" spans="1:8" s="17" customFormat="1" ht="20.25" x14ac:dyDescent="0.3">
      <c r="A107" s="33">
        <v>100</v>
      </c>
      <c r="B107" s="36" t="s">
        <v>121</v>
      </c>
      <c r="C107" s="46">
        <v>30</v>
      </c>
      <c r="D107" s="45" t="s">
        <v>175</v>
      </c>
      <c r="E107" s="26"/>
      <c r="F107" s="49"/>
      <c r="G107" s="48">
        <f t="shared" si="1"/>
        <v>0</v>
      </c>
      <c r="H107" s="23"/>
    </row>
    <row r="108" spans="1:8" s="17" customFormat="1" ht="20.25" x14ac:dyDescent="0.3">
      <c r="A108" s="33">
        <v>101</v>
      </c>
      <c r="B108" s="36" t="s">
        <v>122</v>
      </c>
      <c r="C108" s="46">
        <v>30</v>
      </c>
      <c r="D108" s="45" t="s">
        <v>175</v>
      </c>
      <c r="E108" s="26"/>
      <c r="F108" s="49"/>
      <c r="G108" s="48">
        <f t="shared" si="1"/>
        <v>0</v>
      </c>
      <c r="H108" s="23"/>
    </row>
    <row r="109" spans="1:8" s="17" customFormat="1" ht="20.25" x14ac:dyDescent="0.3">
      <c r="A109" s="33">
        <v>102</v>
      </c>
      <c r="B109" s="36" t="s">
        <v>123</v>
      </c>
      <c r="C109" s="46">
        <v>30</v>
      </c>
      <c r="D109" s="45" t="s">
        <v>175</v>
      </c>
      <c r="E109" s="26"/>
      <c r="F109" s="49"/>
      <c r="G109" s="48">
        <f t="shared" si="1"/>
        <v>0</v>
      </c>
      <c r="H109" s="23"/>
    </row>
    <row r="110" spans="1:8" s="17" customFormat="1" ht="20.25" x14ac:dyDescent="0.3">
      <c r="A110" s="33">
        <v>103</v>
      </c>
      <c r="B110" s="43" t="s">
        <v>124</v>
      </c>
      <c r="C110" s="46">
        <v>30</v>
      </c>
      <c r="D110" s="45" t="s">
        <v>175</v>
      </c>
      <c r="E110" s="26"/>
      <c r="F110" s="49"/>
      <c r="G110" s="48">
        <f t="shared" si="1"/>
        <v>0</v>
      </c>
      <c r="H110" s="23"/>
    </row>
    <row r="111" spans="1:8" s="17" customFormat="1" ht="20.25" x14ac:dyDescent="0.3">
      <c r="A111" s="33">
        <v>104</v>
      </c>
      <c r="B111" s="43" t="s">
        <v>125</v>
      </c>
      <c r="C111" s="46">
        <v>30</v>
      </c>
      <c r="D111" s="45" t="s">
        <v>175</v>
      </c>
      <c r="E111" s="26"/>
      <c r="F111" s="49"/>
      <c r="G111" s="48">
        <f t="shared" si="1"/>
        <v>0</v>
      </c>
      <c r="H111" s="23"/>
    </row>
    <row r="112" spans="1:8" s="17" customFormat="1" ht="20.25" x14ac:dyDescent="0.3">
      <c r="A112" s="33">
        <v>105</v>
      </c>
      <c r="B112" s="44" t="s">
        <v>126</v>
      </c>
      <c r="C112" s="46">
        <v>30</v>
      </c>
      <c r="D112" s="45" t="s">
        <v>175</v>
      </c>
      <c r="E112" s="26"/>
      <c r="F112" s="49"/>
      <c r="G112" s="48">
        <f t="shared" si="1"/>
        <v>0</v>
      </c>
      <c r="H112" s="23"/>
    </row>
    <row r="113" spans="1:8" s="17" customFormat="1" ht="20.25" x14ac:dyDescent="0.3">
      <c r="A113" s="33">
        <v>106</v>
      </c>
      <c r="B113" s="43" t="s">
        <v>127</v>
      </c>
      <c r="C113" s="46">
        <v>30</v>
      </c>
      <c r="D113" s="45" t="s">
        <v>175</v>
      </c>
      <c r="E113" s="26"/>
      <c r="F113" s="49"/>
      <c r="G113" s="48">
        <f t="shared" si="1"/>
        <v>0</v>
      </c>
      <c r="H113" s="23"/>
    </row>
    <row r="114" spans="1:8" s="17" customFormat="1" ht="20.25" x14ac:dyDescent="0.3">
      <c r="A114" s="33">
        <v>107</v>
      </c>
      <c r="B114" s="43" t="s">
        <v>128</v>
      </c>
      <c r="C114" s="46">
        <v>30</v>
      </c>
      <c r="D114" s="45" t="s">
        <v>175</v>
      </c>
      <c r="E114" s="26"/>
      <c r="F114" s="49"/>
      <c r="G114" s="48">
        <f t="shared" si="1"/>
        <v>0</v>
      </c>
      <c r="H114" s="23"/>
    </row>
    <row r="115" spans="1:8" s="17" customFormat="1" ht="20.25" x14ac:dyDescent="0.3">
      <c r="A115" s="33">
        <v>108</v>
      </c>
      <c r="B115" s="43" t="s">
        <v>129</v>
      </c>
      <c r="C115" s="46">
        <v>30</v>
      </c>
      <c r="D115" s="45" t="s">
        <v>175</v>
      </c>
      <c r="E115" s="26"/>
      <c r="F115" s="49"/>
      <c r="G115" s="48">
        <f t="shared" si="1"/>
        <v>0</v>
      </c>
      <c r="H115" s="23"/>
    </row>
    <row r="116" spans="1:8" s="17" customFormat="1" ht="20.25" x14ac:dyDescent="0.3">
      <c r="A116" s="33">
        <v>109</v>
      </c>
      <c r="B116" s="36" t="s">
        <v>130</v>
      </c>
      <c r="C116" s="46">
        <v>30</v>
      </c>
      <c r="D116" s="45" t="s">
        <v>175</v>
      </c>
      <c r="E116" s="26"/>
      <c r="F116" s="49"/>
      <c r="G116" s="48">
        <f t="shared" si="1"/>
        <v>0</v>
      </c>
      <c r="H116" s="23"/>
    </row>
    <row r="117" spans="1:8" s="17" customFormat="1" ht="20.25" x14ac:dyDescent="0.3">
      <c r="A117" s="33">
        <v>110</v>
      </c>
      <c r="B117" s="43" t="s">
        <v>131</v>
      </c>
      <c r="C117" s="46">
        <v>30</v>
      </c>
      <c r="D117" s="45" t="s">
        <v>175</v>
      </c>
      <c r="E117" s="26"/>
      <c r="F117" s="49"/>
      <c r="G117" s="48">
        <f t="shared" si="1"/>
        <v>0</v>
      </c>
      <c r="H117" s="23"/>
    </row>
    <row r="118" spans="1:8" s="17" customFormat="1" ht="20.25" x14ac:dyDescent="0.3">
      <c r="A118" s="33">
        <v>111</v>
      </c>
      <c r="B118" s="43" t="s">
        <v>132</v>
      </c>
      <c r="C118" s="46">
        <v>30</v>
      </c>
      <c r="D118" s="45" t="s">
        <v>175</v>
      </c>
      <c r="E118" s="26"/>
      <c r="F118" s="49"/>
      <c r="G118" s="48">
        <f t="shared" si="1"/>
        <v>0</v>
      </c>
      <c r="H118" s="23"/>
    </row>
    <row r="119" spans="1:8" s="17" customFormat="1" ht="20.25" x14ac:dyDescent="0.3">
      <c r="A119" s="33">
        <v>112</v>
      </c>
      <c r="B119" s="44" t="s">
        <v>133</v>
      </c>
      <c r="C119" s="46">
        <v>30</v>
      </c>
      <c r="D119" s="45" t="s">
        <v>175</v>
      </c>
      <c r="E119" s="26"/>
      <c r="F119" s="49"/>
      <c r="G119" s="48">
        <f t="shared" si="1"/>
        <v>0</v>
      </c>
      <c r="H119" s="23"/>
    </row>
    <row r="120" spans="1:8" s="17" customFormat="1" ht="20.25" x14ac:dyDescent="0.3">
      <c r="A120" s="33">
        <v>113</v>
      </c>
      <c r="B120" s="43" t="s">
        <v>134</v>
      </c>
      <c r="C120" s="46">
        <v>30</v>
      </c>
      <c r="D120" s="45" t="s">
        <v>175</v>
      </c>
      <c r="E120" s="26"/>
      <c r="F120" s="49"/>
      <c r="G120" s="48">
        <f t="shared" si="1"/>
        <v>0</v>
      </c>
      <c r="H120" s="23"/>
    </row>
    <row r="121" spans="1:8" s="17" customFormat="1" ht="20.25" x14ac:dyDescent="0.3">
      <c r="A121" s="33">
        <v>114</v>
      </c>
      <c r="B121" s="43" t="s">
        <v>135</v>
      </c>
      <c r="C121" s="46">
        <v>30</v>
      </c>
      <c r="D121" s="45" t="s">
        <v>175</v>
      </c>
      <c r="E121" s="26"/>
      <c r="F121" s="49"/>
      <c r="G121" s="48">
        <f t="shared" si="1"/>
        <v>0</v>
      </c>
      <c r="H121" s="23"/>
    </row>
    <row r="122" spans="1:8" s="17" customFormat="1" ht="20.25" x14ac:dyDescent="0.3">
      <c r="A122" s="33">
        <v>115</v>
      </c>
      <c r="B122" s="43" t="s">
        <v>136</v>
      </c>
      <c r="C122" s="46">
        <v>30</v>
      </c>
      <c r="D122" s="45" t="s">
        <v>175</v>
      </c>
      <c r="E122" s="26"/>
      <c r="F122" s="49"/>
      <c r="G122" s="48">
        <f t="shared" si="1"/>
        <v>0</v>
      </c>
      <c r="H122" s="23"/>
    </row>
    <row r="123" spans="1:8" s="17" customFormat="1" ht="20.25" x14ac:dyDescent="0.3">
      <c r="A123" s="33">
        <v>116</v>
      </c>
      <c r="B123" s="36" t="s">
        <v>21</v>
      </c>
      <c r="C123" s="46">
        <v>30</v>
      </c>
      <c r="D123" s="45" t="s">
        <v>175</v>
      </c>
      <c r="E123" s="26"/>
      <c r="F123" s="49"/>
      <c r="G123" s="48">
        <f t="shared" si="1"/>
        <v>0</v>
      </c>
      <c r="H123" s="23"/>
    </row>
    <row r="124" spans="1:8" s="17" customFormat="1" ht="20.25" x14ac:dyDescent="0.3">
      <c r="A124" s="33">
        <v>117</v>
      </c>
      <c r="B124" s="36" t="s">
        <v>137</v>
      </c>
      <c r="C124" s="46">
        <v>30</v>
      </c>
      <c r="D124" s="45" t="s">
        <v>175</v>
      </c>
      <c r="E124" s="26"/>
      <c r="F124" s="49"/>
      <c r="G124" s="48">
        <f t="shared" si="1"/>
        <v>0</v>
      </c>
      <c r="H124" s="23"/>
    </row>
    <row r="125" spans="1:8" s="17" customFormat="1" ht="20.25" x14ac:dyDescent="0.3">
      <c r="A125" s="33">
        <v>118</v>
      </c>
      <c r="B125" s="36" t="s">
        <v>138</v>
      </c>
      <c r="C125" s="46">
        <v>30</v>
      </c>
      <c r="D125" s="45" t="s">
        <v>175</v>
      </c>
      <c r="E125" s="26"/>
      <c r="F125" s="49"/>
      <c r="G125" s="48">
        <f t="shared" si="1"/>
        <v>0</v>
      </c>
      <c r="H125" s="23"/>
    </row>
    <row r="126" spans="1:8" s="17" customFormat="1" ht="20.25" x14ac:dyDescent="0.3">
      <c r="A126" s="33">
        <v>119</v>
      </c>
      <c r="B126" s="36" t="s">
        <v>139</v>
      </c>
      <c r="C126" s="46">
        <v>30</v>
      </c>
      <c r="D126" s="45" t="s">
        <v>175</v>
      </c>
      <c r="E126" s="26"/>
      <c r="F126" s="49"/>
      <c r="G126" s="48">
        <f t="shared" si="1"/>
        <v>0</v>
      </c>
      <c r="H126" s="23"/>
    </row>
    <row r="127" spans="1:8" s="17" customFormat="1" ht="20.25" x14ac:dyDescent="0.3">
      <c r="A127" s="33">
        <v>120</v>
      </c>
      <c r="B127" s="44" t="s">
        <v>140</v>
      </c>
      <c r="C127" s="46">
        <v>30</v>
      </c>
      <c r="D127" s="45" t="s">
        <v>175</v>
      </c>
      <c r="E127" s="26"/>
      <c r="F127" s="49"/>
      <c r="G127" s="48">
        <f t="shared" si="1"/>
        <v>0</v>
      </c>
      <c r="H127" s="23"/>
    </row>
    <row r="128" spans="1:8" s="17" customFormat="1" ht="20.25" x14ac:dyDescent="0.3">
      <c r="A128" s="33">
        <v>121</v>
      </c>
      <c r="B128" s="43" t="s">
        <v>141</v>
      </c>
      <c r="C128" s="46">
        <v>30</v>
      </c>
      <c r="D128" s="45" t="s">
        <v>175</v>
      </c>
      <c r="E128" s="26"/>
      <c r="F128" s="49"/>
      <c r="G128" s="48">
        <f t="shared" si="1"/>
        <v>0</v>
      </c>
      <c r="H128" s="23"/>
    </row>
    <row r="129" spans="1:8" s="17" customFormat="1" ht="20.25" x14ac:dyDescent="0.3">
      <c r="A129" s="33">
        <v>122</v>
      </c>
      <c r="B129" s="43" t="s">
        <v>142</v>
      </c>
      <c r="C129" s="46">
        <v>30</v>
      </c>
      <c r="D129" s="45" t="s">
        <v>175</v>
      </c>
      <c r="E129" s="26"/>
      <c r="F129" s="49"/>
      <c r="G129" s="48">
        <f t="shared" si="1"/>
        <v>0</v>
      </c>
      <c r="H129" s="23"/>
    </row>
    <row r="130" spans="1:8" s="17" customFormat="1" ht="20.25" x14ac:dyDescent="0.3">
      <c r="A130" s="33">
        <v>123</v>
      </c>
      <c r="B130" s="43" t="s">
        <v>143</v>
      </c>
      <c r="C130" s="46">
        <v>30</v>
      </c>
      <c r="D130" s="45" t="s">
        <v>175</v>
      </c>
      <c r="E130" s="26"/>
      <c r="F130" s="49"/>
      <c r="G130" s="48">
        <f t="shared" si="1"/>
        <v>0</v>
      </c>
      <c r="H130" s="23"/>
    </row>
    <row r="131" spans="1:8" s="17" customFormat="1" ht="20.25" x14ac:dyDescent="0.3">
      <c r="A131" s="33">
        <v>124</v>
      </c>
      <c r="B131" s="36" t="s">
        <v>144</v>
      </c>
      <c r="C131" s="46">
        <v>30</v>
      </c>
      <c r="D131" s="45" t="s">
        <v>175</v>
      </c>
      <c r="E131" s="26"/>
      <c r="F131" s="49"/>
      <c r="G131" s="48">
        <f t="shared" si="1"/>
        <v>0</v>
      </c>
      <c r="H131" s="23"/>
    </row>
    <row r="132" spans="1:8" s="17" customFormat="1" ht="20.25" x14ac:dyDescent="0.3">
      <c r="A132" s="33">
        <v>125</v>
      </c>
      <c r="B132" s="36" t="s">
        <v>145</v>
      </c>
      <c r="C132" s="46">
        <v>30</v>
      </c>
      <c r="D132" s="45" t="s">
        <v>175</v>
      </c>
      <c r="E132" s="26"/>
      <c r="F132" s="49"/>
      <c r="G132" s="48">
        <f t="shared" si="1"/>
        <v>0</v>
      </c>
      <c r="H132" s="23"/>
    </row>
    <row r="133" spans="1:8" s="17" customFormat="1" ht="20.25" x14ac:dyDescent="0.3">
      <c r="A133" s="33">
        <v>126</v>
      </c>
      <c r="B133" s="36" t="s">
        <v>146</v>
      </c>
      <c r="C133" s="46">
        <v>30</v>
      </c>
      <c r="D133" s="45" t="s">
        <v>175</v>
      </c>
      <c r="E133" s="26"/>
      <c r="F133" s="49"/>
      <c r="G133" s="48">
        <f t="shared" si="1"/>
        <v>0</v>
      </c>
      <c r="H133" s="23"/>
    </row>
    <row r="134" spans="1:8" s="17" customFormat="1" ht="20.25" x14ac:dyDescent="0.3">
      <c r="A134" s="33">
        <v>127</v>
      </c>
      <c r="B134" s="36" t="s">
        <v>147</v>
      </c>
      <c r="C134" s="46">
        <v>30</v>
      </c>
      <c r="D134" s="45" t="s">
        <v>175</v>
      </c>
      <c r="E134" s="26"/>
      <c r="F134" s="49"/>
      <c r="G134" s="48">
        <f t="shared" si="1"/>
        <v>0</v>
      </c>
      <c r="H134" s="23"/>
    </row>
    <row r="135" spans="1:8" s="17" customFormat="1" ht="20.25" x14ac:dyDescent="0.3">
      <c r="A135" s="33">
        <v>128</v>
      </c>
      <c r="B135" s="36" t="s">
        <v>148</v>
      </c>
      <c r="C135" s="46">
        <v>30</v>
      </c>
      <c r="D135" s="45" t="s">
        <v>175</v>
      </c>
      <c r="E135" s="26"/>
      <c r="F135" s="49"/>
      <c r="G135" s="48">
        <f t="shared" si="1"/>
        <v>0</v>
      </c>
      <c r="H135" s="23"/>
    </row>
    <row r="136" spans="1:8" s="17" customFormat="1" ht="20.25" x14ac:dyDescent="0.3">
      <c r="A136" s="33">
        <v>129</v>
      </c>
      <c r="B136" s="36" t="s">
        <v>149</v>
      </c>
      <c r="C136" s="46">
        <v>30</v>
      </c>
      <c r="D136" s="45" t="s">
        <v>175</v>
      </c>
      <c r="E136" s="26"/>
      <c r="F136" s="49"/>
      <c r="G136" s="48">
        <f t="shared" si="1"/>
        <v>0</v>
      </c>
      <c r="H136" s="23"/>
    </row>
    <row r="137" spans="1:8" s="17" customFormat="1" ht="20.25" x14ac:dyDescent="0.3">
      <c r="A137" s="33">
        <v>130</v>
      </c>
      <c r="B137" s="36" t="s">
        <v>150</v>
      </c>
      <c r="C137" s="46">
        <v>30</v>
      </c>
      <c r="D137" s="45" t="s">
        <v>175</v>
      </c>
      <c r="E137" s="26"/>
      <c r="F137" s="49"/>
      <c r="G137" s="48">
        <f t="shared" ref="G137:G142" si="2">F137*C137</f>
        <v>0</v>
      </c>
      <c r="H137" s="23"/>
    </row>
    <row r="138" spans="1:8" s="17" customFormat="1" ht="20.25" x14ac:dyDescent="0.3">
      <c r="A138" s="33">
        <v>131</v>
      </c>
      <c r="B138" s="36" t="s">
        <v>151</v>
      </c>
      <c r="C138" s="46">
        <v>30</v>
      </c>
      <c r="D138" s="45" t="s">
        <v>175</v>
      </c>
      <c r="E138" s="26"/>
      <c r="F138" s="49"/>
      <c r="G138" s="48">
        <f t="shared" si="2"/>
        <v>0</v>
      </c>
      <c r="H138" s="23"/>
    </row>
    <row r="139" spans="1:8" s="17" customFormat="1" ht="20.25" x14ac:dyDescent="0.3">
      <c r="A139" s="33">
        <v>132</v>
      </c>
      <c r="B139" s="36" t="s">
        <v>152</v>
      </c>
      <c r="C139" s="46">
        <v>30</v>
      </c>
      <c r="D139" s="45" t="s">
        <v>175</v>
      </c>
      <c r="E139" s="26"/>
      <c r="F139" s="49"/>
      <c r="G139" s="48">
        <f t="shared" si="2"/>
        <v>0</v>
      </c>
      <c r="H139" s="23"/>
    </row>
    <row r="140" spans="1:8" s="17" customFormat="1" ht="20.25" x14ac:dyDescent="0.3">
      <c r="A140" s="33">
        <v>133</v>
      </c>
      <c r="B140" s="36" t="s">
        <v>153</v>
      </c>
      <c r="C140" s="46">
        <v>30</v>
      </c>
      <c r="D140" s="45" t="s">
        <v>175</v>
      </c>
      <c r="E140" s="26"/>
      <c r="F140" s="49"/>
      <c r="G140" s="48">
        <f t="shared" si="2"/>
        <v>0</v>
      </c>
      <c r="H140" s="23"/>
    </row>
    <row r="141" spans="1:8" s="17" customFormat="1" ht="20.25" x14ac:dyDescent="0.3">
      <c r="A141" s="33">
        <v>134</v>
      </c>
      <c r="B141" s="36" t="s">
        <v>153</v>
      </c>
      <c r="C141" s="46">
        <v>30</v>
      </c>
      <c r="D141" s="45" t="s">
        <v>175</v>
      </c>
      <c r="E141" s="26"/>
      <c r="F141" s="49"/>
      <c r="G141" s="48">
        <f t="shared" si="2"/>
        <v>0</v>
      </c>
      <c r="H141" s="23"/>
    </row>
    <row r="142" spans="1:8" s="17" customFormat="1" ht="20.25" x14ac:dyDescent="0.3">
      <c r="A142" s="33">
        <v>135</v>
      </c>
      <c r="B142" s="36" t="s">
        <v>154</v>
      </c>
      <c r="C142" s="46">
        <v>30</v>
      </c>
      <c r="D142" s="45" t="s">
        <v>175</v>
      </c>
      <c r="E142" s="26"/>
      <c r="F142" s="49"/>
      <c r="G142" s="48">
        <f t="shared" si="2"/>
        <v>0</v>
      </c>
      <c r="H142" s="23"/>
    </row>
    <row r="143" spans="1:8" ht="58.5" customHeight="1" thickBot="1" x14ac:dyDescent="0.35">
      <c r="A143" s="112" t="s">
        <v>29</v>
      </c>
      <c r="B143" s="113"/>
      <c r="C143" s="113"/>
      <c r="D143" s="113"/>
      <c r="E143" s="114"/>
      <c r="F143" s="51"/>
      <c r="G143" s="50">
        <f>SUM(G8:G142)</f>
        <v>0</v>
      </c>
      <c r="H143" s="52"/>
    </row>
    <row r="144" spans="1:8" ht="31.5" customHeight="1" thickBot="1" x14ac:dyDescent="0.35">
      <c r="A144" s="121" t="s">
        <v>26</v>
      </c>
      <c r="B144" s="122"/>
      <c r="C144" s="122"/>
      <c r="D144" s="122"/>
      <c r="E144" s="123"/>
      <c r="F144" s="124"/>
      <c r="G144" s="125"/>
      <c r="H144" s="126"/>
    </row>
    <row r="145" spans="1:11" ht="31.5" customHeight="1" thickBot="1" x14ac:dyDescent="0.35">
      <c r="A145" s="121" t="s">
        <v>27</v>
      </c>
      <c r="B145" s="122"/>
      <c r="C145" s="122"/>
      <c r="D145" s="122"/>
      <c r="E145" s="123"/>
      <c r="F145" s="124"/>
      <c r="G145" s="125"/>
      <c r="H145" s="126"/>
    </row>
    <row r="146" spans="1:11" ht="31.5" customHeight="1" thickBot="1" x14ac:dyDescent="0.35">
      <c r="A146" s="121" t="s">
        <v>28</v>
      </c>
      <c r="B146" s="122"/>
      <c r="C146" s="122"/>
      <c r="D146" s="122"/>
      <c r="E146" s="123"/>
      <c r="F146" s="124"/>
      <c r="G146" s="125"/>
      <c r="H146" s="126"/>
    </row>
    <row r="147" spans="1:11" ht="29.25" customHeight="1" thickBot="1" x14ac:dyDescent="0.35">
      <c r="A147" s="115" t="s">
        <v>25</v>
      </c>
      <c r="B147" s="116"/>
      <c r="C147" s="116"/>
      <c r="D147" s="116"/>
      <c r="E147" s="117"/>
      <c r="F147" s="118"/>
      <c r="G147" s="119"/>
      <c r="H147" s="120"/>
    </row>
    <row r="148" spans="1:11" ht="20.25" customHeight="1" x14ac:dyDescent="0.3">
      <c r="A148" s="103" t="s">
        <v>156</v>
      </c>
      <c r="B148" s="104"/>
      <c r="C148" s="105"/>
      <c r="D148" s="105"/>
      <c r="E148" s="105"/>
      <c r="F148" s="91"/>
      <c r="G148" s="92"/>
      <c r="H148" s="93"/>
      <c r="I148" s="5"/>
      <c r="J148" s="5"/>
      <c r="K148" s="5"/>
    </row>
    <row r="149" spans="1:11" ht="32.25" customHeight="1" x14ac:dyDescent="0.25">
      <c r="A149" s="63" t="s">
        <v>157</v>
      </c>
      <c r="B149" s="64"/>
      <c r="C149" s="65"/>
      <c r="D149" s="65"/>
      <c r="E149" s="65"/>
      <c r="F149" s="66"/>
      <c r="G149" s="67"/>
      <c r="H149" s="68"/>
      <c r="I149" s="5"/>
      <c r="J149" s="5"/>
      <c r="K149" s="5"/>
    </row>
    <row r="150" spans="1:11" ht="43.5" customHeight="1" x14ac:dyDescent="0.25">
      <c r="A150" s="63" t="s">
        <v>158</v>
      </c>
      <c r="B150" s="64"/>
      <c r="C150" s="65"/>
      <c r="D150" s="65"/>
      <c r="E150" s="65"/>
      <c r="F150" s="66"/>
      <c r="G150" s="67"/>
      <c r="H150" s="68"/>
      <c r="I150" s="5"/>
      <c r="J150" s="5"/>
      <c r="K150" s="5"/>
    </row>
    <row r="151" spans="1:11" ht="28.5" customHeight="1" x14ac:dyDescent="0.25">
      <c r="A151" s="69" t="s">
        <v>159</v>
      </c>
      <c r="B151" s="70"/>
      <c r="C151" s="71"/>
      <c r="D151" s="71"/>
      <c r="E151" s="71"/>
      <c r="F151" s="66"/>
      <c r="G151" s="67"/>
      <c r="H151" s="68"/>
      <c r="I151" s="5"/>
      <c r="J151" s="5"/>
      <c r="K151" s="5"/>
    </row>
    <row r="152" spans="1:11" ht="29.25" customHeight="1" x14ac:dyDescent="0.25">
      <c r="A152" s="69" t="s">
        <v>160</v>
      </c>
      <c r="B152" s="70"/>
      <c r="C152" s="71"/>
      <c r="D152" s="71"/>
      <c r="E152" s="71"/>
      <c r="F152" s="83"/>
      <c r="G152" s="84"/>
      <c r="H152" s="85"/>
      <c r="I152" s="5"/>
      <c r="J152" s="5"/>
      <c r="K152" s="5"/>
    </row>
    <row r="153" spans="1:11" ht="34.5" customHeight="1" x14ac:dyDescent="0.25">
      <c r="A153" s="69" t="s">
        <v>161</v>
      </c>
      <c r="B153" s="70"/>
      <c r="C153" s="71"/>
      <c r="D153" s="71"/>
      <c r="E153" s="71"/>
      <c r="F153" s="83"/>
      <c r="G153" s="84"/>
      <c r="H153" s="85"/>
      <c r="I153" s="5"/>
      <c r="J153" s="5"/>
      <c r="K153" s="5"/>
    </row>
    <row r="154" spans="1:11" ht="33" customHeight="1" x14ac:dyDescent="0.25">
      <c r="A154" s="63" t="s">
        <v>162</v>
      </c>
      <c r="B154" s="64"/>
      <c r="C154" s="65"/>
      <c r="D154" s="65"/>
      <c r="E154" s="65"/>
      <c r="F154" s="86"/>
      <c r="G154" s="87"/>
      <c r="H154" s="88"/>
      <c r="I154" s="5"/>
      <c r="J154" s="5"/>
      <c r="K154" s="5"/>
    </row>
    <row r="155" spans="1:11" ht="29.25" customHeight="1" x14ac:dyDescent="0.25">
      <c r="A155" s="63" t="s">
        <v>163</v>
      </c>
      <c r="B155" s="64"/>
      <c r="C155" s="65"/>
      <c r="D155" s="65"/>
      <c r="E155" s="65"/>
      <c r="F155" s="66"/>
      <c r="G155" s="67"/>
      <c r="H155" s="68"/>
      <c r="I155" s="5"/>
      <c r="J155" s="5"/>
      <c r="K155" s="5"/>
    </row>
    <row r="156" spans="1:11" ht="21.75" customHeight="1" x14ac:dyDescent="0.25">
      <c r="A156" s="63" t="s">
        <v>164</v>
      </c>
      <c r="B156" s="64"/>
      <c r="C156" s="65"/>
      <c r="D156" s="65"/>
      <c r="E156" s="65"/>
      <c r="F156" s="66"/>
      <c r="G156" s="67"/>
      <c r="H156" s="68"/>
      <c r="I156" s="5"/>
      <c r="J156" s="5"/>
      <c r="K156" s="5"/>
    </row>
    <row r="157" spans="1:11" ht="24" customHeight="1" x14ac:dyDescent="0.25">
      <c r="A157" s="74" t="s">
        <v>165</v>
      </c>
      <c r="B157" s="75"/>
      <c r="C157" s="76"/>
      <c r="D157" s="76"/>
      <c r="E157" s="76"/>
      <c r="F157" s="83"/>
      <c r="G157" s="84"/>
      <c r="H157" s="85"/>
      <c r="I157" s="5"/>
      <c r="J157" s="5"/>
      <c r="K157" s="5"/>
    </row>
    <row r="158" spans="1:11" ht="24.75" customHeight="1" x14ac:dyDescent="0.25">
      <c r="A158" s="63" t="s">
        <v>166</v>
      </c>
      <c r="B158" s="64"/>
      <c r="C158" s="65"/>
      <c r="D158" s="65"/>
      <c r="E158" s="65"/>
      <c r="F158" s="86"/>
      <c r="G158" s="87"/>
      <c r="H158" s="88"/>
      <c r="I158" s="5"/>
      <c r="J158" s="5"/>
      <c r="K158" s="5"/>
    </row>
    <row r="159" spans="1:11" ht="31.5" customHeight="1" x14ac:dyDescent="0.25">
      <c r="A159" s="63" t="s">
        <v>167</v>
      </c>
      <c r="B159" s="64"/>
      <c r="C159" s="65"/>
      <c r="D159" s="65"/>
      <c r="E159" s="65"/>
      <c r="F159" s="66"/>
      <c r="G159" s="67"/>
      <c r="H159" s="68"/>
      <c r="I159" s="5"/>
      <c r="J159" s="5"/>
      <c r="K159" s="5"/>
    </row>
    <row r="160" spans="1:11" ht="36" customHeight="1" x14ac:dyDescent="0.25">
      <c r="A160" s="63" t="s">
        <v>168</v>
      </c>
      <c r="B160" s="64"/>
      <c r="C160" s="65"/>
      <c r="D160" s="65"/>
      <c r="E160" s="65"/>
      <c r="F160" s="66"/>
      <c r="G160" s="67"/>
      <c r="H160" s="68"/>
      <c r="I160" s="5"/>
      <c r="J160" s="5"/>
      <c r="K160" s="5"/>
    </row>
    <row r="161" spans="1:11" ht="44.25" customHeight="1" x14ac:dyDescent="0.25">
      <c r="A161" s="63" t="s">
        <v>169</v>
      </c>
      <c r="B161" s="64"/>
      <c r="C161" s="65"/>
      <c r="D161" s="65"/>
      <c r="E161" s="65"/>
      <c r="F161" s="66"/>
      <c r="G161" s="67"/>
      <c r="H161" s="68"/>
      <c r="I161" s="5"/>
      <c r="J161" s="5"/>
      <c r="K161" s="5"/>
    </row>
    <row r="162" spans="1:11" ht="23.25" customHeight="1" x14ac:dyDescent="0.25">
      <c r="A162" s="63" t="s">
        <v>4</v>
      </c>
      <c r="B162" s="64"/>
      <c r="C162" s="65"/>
      <c r="D162" s="65"/>
      <c r="E162" s="65"/>
      <c r="F162" s="66"/>
      <c r="G162" s="67"/>
      <c r="H162" s="68"/>
      <c r="I162" s="5"/>
      <c r="J162" s="5"/>
      <c r="K162" s="5"/>
    </row>
    <row r="163" spans="1:11" ht="27.75" customHeight="1" x14ac:dyDescent="0.25">
      <c r="A163" s="63" t="s">
        <v>170</v>
      </c>
      <c r="B163" s="64"/>
      <c r="C163" s="65"/>
      <c r="D163" s="65"/>
      <c r="E163" s="65"/>
      <c r="F163" s="66"/>
      <c r="G163" s="67"/>
      <c r="H163" s="68"/>
      <c r="I163" s="5"/>
      <c r="J163" s="5"/>
      <c r="K163" s="5"/>
    </row>
    <row r="164" spans="1:11" ht="39.75" customHeight="1" x14ac:dyDescent="0.25">
      <c r="A164" s="63" t="s">
        <v>171</v>
      </c>
      <c r="B164" s="64"/>
      <c r="C164" s="65"/>
      <c r="D164" s="65"/>
      <c r="E164" s="65"/>
      <c r="F164" s="66"/>
      <c r="G164" s="67"/>
      <c r="H164" s="68"/>
      <c r="I164" s="5"/>
      <c r="J164" s="5"/>
      <c r="K164" s="5"/>
    </row>
    <row r="165" spans="1:11" ht="30.75" customHeight="1" x14ac:dyDescent="0.25">
      <c r="A165" s="63" t="s">
        <v>3</v>
      </c>
      <c r="B165" s="64"/>
      <c r="C165" s="65"/>
      <c r="D165" s="65"/>
      <c r="E165" s="65"/>
      <c r="F165" s="66"/>
      <c r="G165" s="67"/>
      <c r="H165" s="68"/>
      <c r="I165" s="5"/>
      <c r="J165" s="5"/>
      <c r="K165" s="5"/>
    </row>
    <row r="166" spans="1:11" ht="26.25" customHeight="1" x14ac:dyDescent="0.25">
      <c r="A166" s="77" t="s">
        <v>172</v>
      </c>
      <c r="B166" s="78"/>
      <c r="C166" s="78"/>
      <c r="D166" s="78"/>
      <c r="E166" s="79"/>
      <c r="F166" s="53"/>
      <c r="G166" s="54"/>
      <c r="H166" s="55"/>
      <c r="I166" s="5"/>
      <c r="J166" s="5"/>
      <c r="K166" s="5"/>
    </row>
    <row r="167" spans="1:11" ht="26.25" customHeight="1" thickBot="1" x14ac:dyDescent="0.3">
      <c r="A167" s="72" t="s">
        <v>173</v>
      </c>
      <c r="B167" s="73"/>
      <c r="C167" s="73"/>
      <c r="D167" s="73"/>
      <c r="E167" s="73"/>
      <c r="F167" s="80"/>
      <c r="G167" s="81"/>
      <c r="H167" s="82"/>
      <c r="I167" s="5"/>
      <c r="J167" s="5"/>
      <c r="K167" s="5"/>
    </row>
    <row r="168" spans="1:11" ht="36" customHeight="1" x14ac:dyDescent="0.3">
      <c r="A168" s="56" t="s">
        <v>5</v>
      </c>
      <c r="B168" s="18"/>
      <c r="C168" s="8"/>
      <c r="D168" s="8"/>
      <c r="E168" s="9"/>
      <c r="F168" s="9"/>
      <c r="G168" s="9"/>
      <c r="H168" s="8"/>
      <c r="I168" s="10"/>
      <c r="J168" s="10"/>
      <c r="K168" s="5"/>
    </row>
    <row r="169" spans="1:11" ht="18.75" x14ac:dyDescent="0.3">
      <c r="A169" s="56" t="s">
        <v>6</v>
      </c>
      <c r="B169" s="18"/>
      <c r="C169" s="8"/>
      <c r="D169" s="8"/>
      <c r="E169" s="8"/>
      <c r="F169" s="8"/>
      <c r="G169" s="8"/>
      <c r="H169" s="8"/>
      <c r="I169" s="10"/>
      <c r="J169" s="10"/>
      <c r="K169" s="5"/>
    </row>
    <row r="170" spans="1:11" ht="32.25" customHeight="1" x14ac:dyDescent="0.3">
      <c r="A170" s="57" t="s">
        <v>7</v>
      </c>
      <c r="B170" s="19"/>
      <c r="C170" s="14"/>
      <c r="D170" s="14"/>
      <c r="E170" s="15"/>
      <c r="F170" s="15"/>
      <c r="G170" s="15"/>
      <c r="H170" s="6"/>
      <c r="I170" s="5"/>
      <c r="J170" s="5"/>
      <c r="K170" s="5"/>
    </row>
    <row r="171" spans="1:11" ht="20.25" x14ac:dyDescent="0.3">
      <c r="A171" s="58"/>
      <c r="B171" s="20"/>
      <c r="C171" s="12"/>
      <c r="D171" s="12"/>
      <c r="E171" s="13"/>
      <c r="F171" s="12"/>
      <c r="G171" s="12"/>
      <c r="H171" s="7"/>
    </row>
    <row r="172" spans="1:11" ht="20.25" x14ac:dyDescent="0.3">
      <c r="A172" s="59"/>
      <c r="B172" s="21"/>
      <c r="C172" s="16"/>
      <c r="D172" s="16" t="s">
        <v>8</v>
      </c>
      <c r="E172" s="11"/>
      <c r="F172" s="11"/>
      <c r="G172" s="11"/>
      <c r="H172" s="6"/>
      <c r="I172" s="5"/>
      <c r="J172" s="5"/>
      <c r="K172" s="5"/>
    </row>
  </sheetData>
  <mergeCells count="59">
    <mergeCell ref="D5:D7"/>
    <mergeCell ref="F147:H147"/>
    <mergeCell ref="A144:E144"/>
    <mergeCell ref="A145:E145"/>
    <mergeCell ref="A146:E146"/>
    <mergeCell ref="F144:H144"/>
    <mergeCell ref="F145:H145"/>
    <mergeCell ref="F146:H146"/>
    <mergeCell ref="A1:H1"/>
    <mergeCell ref="A2:H2"/>
    <mergeCell ref="F148:H148"/>
    <mergeCell ref="F149:H149"/>
    <mergeCell ref="F150:H150"/>
    <mergeCell ref="A3:H4"/>
    <mergeCell ref="F5:H5"/>
    <mergeCell ref="F6:G6"/>
    <mergeCell ref="H6:H7"/>
    <mergeCell ref="E5:E7"/>
    <mergeCell ref="A148:E148"/>
    <mergeCell ref="A5:A7"/>
    <mergeCell ref="B5:B7"/>
    <mergeCell ref="A143:E143"/>
    <mergeCell ref="C5:C7"/>
    <mergeCell ref="A147:E147"/>
    <mergeCell ref="F167:H167"/>
    <mergeCell ref="F151:H151"/>
    <mergeCell ref="F152:H152"/>
    <mergeCell ref="F153:H153"/>
    <mergeCell ref="F157:H157"/>
    <mergeCell ref="F158:H158"/>
    <mergeCell ref="F159:H159"/>
    <mergeCell ref="F160:H160"/>
    <mergeCell ref="F162:H162"/>
    <mergeCell ref="F163:H163"/>
    <mergeCell ref="F164:H164"/>
    <mergeCell ref="F165:H165"/>
    <mergeCell ref="F161:H161"/>
    <mergeCell ref="F154:H154"/>
    <mergeCell ref="F155:H155"/>
    <mergeCell ref="A162:E162"/>
    <mergeCell ref="A161:E161"/>
    <mergeCell ref="A154:E154"/>
    <mergeCell ref="A155:E155"/>
    <mergeCell ref="A167:E167"/>
    <mergeCell ref="A157:E157"/>
    <mergeCell ref="A158:E158"/>
    <mergeCell ref="A159:E159"/>
    <mergeCell ref="A160:E160"/>
    <mergeCell ref="A166:E166"/>
    <mergeCell ref="A163:E163"/>
    <mergeCell ref="A164:E164"/>
    <mergeCell ref="A165:E165"/>
    <mergeCell ref="A156:E156"/>
    <mergeCell ref="F156:H156"/>
    <mergeCell ref="A151:E151"/>
    <mergeCell ref="A152:E152"/>
    <mergeCell ref="A149:E149"/>
    <mergeCell ref="A150:E150"/>
    <mergeCell ref="A153:E153"/>
  </mergeCells>
  <pageMargins left="0.23622047244094491" right="0.23622047244094491" top="0.35433070866141736" bottom="0.35433070866141736" header="0.11811023622047245" footer="0.11811023622047245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Суздальцева Мария Андреевна</dc:creator>
  <cp:lastModifiedBy>Суздальцева Мария Андреевна</cp:lastModifiedBy>
  <cp:lastPrinted>2021-03-25T13:02:52Z</cp:lastPrinted>
  <dcterms:created xsi:type="dcterms:W3CDTF">2020-06-22T10:04:03Z</dcterms:created>
  <dcterms:modified xsi:type="dcterms:W3CDTF">2022-06-16T11:39:23Z</dcterms:modified>
</cp:coreProperties>
</file>