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-share\Департамент Закупок\Архив тендеров\Тендеры\ЖК Варшавское ш., 37\02157 Котлован, стена в грунте, свайное основание корп 1, 2\На рассылку\02_Разработка грунта котлована\"/>
    </mc:Choice>
  </mc:AlternateContent>
  <xr:revisionPtr revIDLastSave="0" documentId="13_ncr:1_{4C72CDD2-FF47-4EC0-8068-EDED2538B9C7}" xr6:coauthVersionLast="47" xr6:coauthVersionMax="47" xr10:uidLastSave="{00000000-0000-0000-0000-000000000000}"/>
  <bookViews>
    <workbookView xWindow="-108" yWindow="-108" windowWidth="23256" windowHeight="12576" xr2:uid="{E39CD4BE-F0B0-41CC-AAB8-F331BB66C469}"/>
  </bookViews>
  <sheets>
    <sheet name="Котлован ЖК 1,2" sheetId="1" r:id="rId1"/>
  </sheets>
  <definedNames>
    <definedName name="_xlnm._FilterDatabase" localSheetId="0" hidden="1">'Котлован ЖК 1,2'!$A$8:$K$8</definedName>
    <definedName name="_xlnm.Print_Area" localSheetId="0">'Котлован ЖК 1,2'!$A$3:$D$14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21" i="1"/>
  <c r="I20" i="1"/>
  <c r="H20" i="1"/>
  <c r="J20" i="1" s="1"/>
  <c r="G20" i="1"/>
  <c r="I19" i="1"/>
  <c r="H19" i="1"/>
  <c r="J19" i="1" s="1"/>
  <c r="G19" i="1"/>
  <c r="I18" i="1"/>
  <c r="I21" i="1" s="1"/>
  <c r="I22" i="1" s="1"/>
  <c r="H18" i="1"/>
  <c r="J18" i="1" s="1"/>
  <c r="J21" i="1" s="1"/>
  <c r="G18" i="1"/>
  <c r="I15" i="1"/>
  <c r="J14" i="1"/>
  <c r="I14" i="1"/>
  <c r="H14" i="1"/>
  <c r="G14" i="1"/>
  <c r="J13" i="1"/>
  <c r="I13" i="1"/>
  <c r="H13" i="1"/>
  <c r="G13" i="1"/>
  <c r="J12" i="1"/>
  <c r="I12" i="1"/>
  <c r="H12" i="1"/>
  <c r="H15" i="1" s="1"/>
  <c r="J15" i="1" l="1"/>
  <c r="J22" i="1" s="1"/>
  <c r="H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2" authorId="0" shapeId="0" xr:uid="{78F6458F-3EC1-4A2D-8C91-DDFDBEAAEC6E}">
      <text>
        <r>
          <rPr>
            <b/>
            <sz val="10"/>
            <color indexed="81"/>
            <rFont val="Tahoma"/>
            <family val="2"/>
            <charset val="204"/>
          </rPr>
          <t>Указать дату подачи ТКП</t>
        </r>
      </text>
    </comment>
    <comment ref="E5" authorId="0" shapeId="0" xr:uid="{E0E6117D-DBF8-4D1F-9DC7-243E2EF9B28B}">
      <text>
        <r>
          <rPr>
            <b/>
            <sz val="11"/>
            <color indexed="81"/>
            <rFont val="Tahoma"/>
            <family val="2"/>
            <charset val="204"/>
          </rPr>
          <t>ЗАПОЛНИТЬ!</t>
        </r>
      </text>
    </comment>
  </commentList>
</comments>
</file>

<file path=xl/sharedStrings.xml><?xml version="1.0" encoding="utf-8"?>
<sst xmlns="http://schemas.openxmlformats.org/spreadsheetml/2006/main" count="71" uniqueCount="57">
  <si>
    <t>Поля, обязательные для заполнения</t>
  </si>
  <si>
    <t>КОММЕРЧЕСКОЕ ПРЕДЛОЖЕНИЕ ОТ __.__.20__г.</t>
  </si>
  <si>
    <t>Стоимость указанная в предложении включает в себя все необходимые затраты на выполнение полного комплекса работ.</t>
  </si>
  <si>
    <t>№</t>
  </si>
  <si>
    <t>Наименование работ</t>
  </si>
  <si>
    <t>Ед.изм.</t>
  </si>
  <si>
    <t>Количество</t>
  </si>
  <si>
    <t>НАИМЕНОВАНИЕ И ИНН ОРГАНИЗАЦИИ</t>
  </si>
  <si>
    <t>стоимость работ на ед.измерения
 в руб. с НДС</t>
  </si>
  <si>
    <t>твердая договорная цена на полный объем в руб. с НДС</t>
  </si>
  <si>
    <t>Примечание подрядчика</t>
  </si>
  <si>
    <t>материалы</t>
  </si>
  <si>
    <t>работа</t>
  </si>
  <si>
    <t>всего</t>
  </si>
  <si>
    <t>1</t>
  </si>
  <si>
    <t>Строительно-монтажные работы</t>
  </si>
  <si>
    <t>Жилой комплекс №1</t>
  </si>
  <si>
    <t>Земляные работы</t>
  </si>
  <si>
    <t>1.1</t>
  </si>
  <si>
    <r>
      <t>м</t>
    </r>
    <r>
      <rPr>
        <sz val="10"/>
        <color theme="1"/>
        <rFont val="Calibri"/>
        <family val="2"/>
        <charset val="204"/>
      </rPr>
      <t>³</t>
    </r>
  </si>
  <si>
    <t>1.2</t>
  </si>
  <si>
    <t>1.3</t>
  </si>
  <si>
    <t>Устройство обратной засыпки</t>
  </si>
  <si>
    <t>ИТОГО Устройство котлована Жилого комплекса №1</t>
  </si>
  <si>
    <t>Жилой комплекс №2</t>
  </si>
  <si>
    <t>ИТОГО Устройство котлована Жилого комплекса №2</t>
  </si>
  <si>
    <t>Всего стоимость комплекса работ</t>
  </si>
  <si>
    <t>Тендерные условия</t>
  </si>
  <si>
    <t>Аванс (руб. /без аванса)не более 30% от суммы планируемого выполнения работ/услуг в первом отчетном периоде, оплата материалов по распредписьмам.</t>
  </si>
  <si>
    <t>2</t>
  </si>
  <si>
    <t>Срок выполнения работ: (кал.дн.) (совокупный срок по ТЗ ЖК №1,2: с 10.02.2022 г. по 01.04.2022 г.)</t>
  </si>
  <si>
    <t>Банковская гарантия на авансовый платеж (при наличии аванса более 10 000 000 руб. с НДС) указать банк-гарант- при условии суммы аванса менее 10 000 000, 00 рублей с НДС - БГ не требуется</t>
  </si>
  <si>
    <t>Зачет аванса (100 % размер при оплате выполненных работ/услуг в первом отчетном периоде)(да/нет)/ график зачета аванса</t>
  </si>
  <si>
    <t xml:space="preserve">Личное поручительство собственника компании-подрядчика при условии аванса не более 10 000 000 руб. с НДС. </t>
  </si>
  <si>
    <t>Готовность приступить к работе по гарантийному письму Заказчика о намерениях заключить договор</t>
  </si>
  <si>
    <t>Готовность подписать договор в редакции "ГК ФСК" (да/нет)</t>
  </si>
  <si>
    <t>Гарантийный срок 5 лет</t>
  </si>
  <si>
    <t>Гарантия на материалы и оборудование (лет)</t>
  </si>
  <si>
    <t>В стоимости учтено гарантийное удержание (2,5% на 5 лет)</t>
  </si>
  <si>
    <t>В стоимости учтены расходы на услуги по уборке, охране, разгрузки и подъему материалов и т.д.(да/нет)</t>
  </si>
  <si>
    <t>Отсрочка платежа (срок выплаты не ранее чем 15 р.д. с даты подписания акта) (да/нет)</t>
  </si>
  <si>
    <t>Виды работ, планируемые к выполнению субподрядными организациями</t>
  </si>
  <si>
    <t>Наличие СРО (для тендеров, когда СРО необходимо)</t>
  </si>
  <si>
    <t>Опыт работы с ГК ФСК (АО МСУ-1, ДСК-1) (при наличии текущих проектов- указать % реализации)</t>
  </si>
  <si>
    <t>Опыт реализации аналогичных видов работ за последние 2-3 года (указать не более 5 ключевых объектов и их заказчиков )</t>
  </si>
  <si>
    <t>Численность работающих всего / численность, планируемая для выполнения предмета тендера</t>
  </si>
  <si>
    <t>Количество техники (собственность/аренда)</t>
  </si>
  <si>
    <t>Количество техники, планируемой для выполнения предмета тендера</t>
  </si>
  <si>
    <t>Дата регистрации компании</t>
  </si>
  <si>
    <t>Оборот за последние 3 года (указать оборот за 2018/2019/2020 год)</t>
  </si>
  <si>
    <t>Генеральный директор предприятия (ФИО - полностью, контакты: тел., e-mail)</t>
  </si>
  <si>
    <t>Контактное лицо по вопросам участия в тендере (должность, ФИО - полностью, контакты: тел., e-mail)</t>
  </si>
  <si>
    <t>Примечание к ТКП претендента</t>
  </si>
  <si>
    <t>Комплекс работ по разработке котлована объектов: Многофункциональный дом со встроенно-пристроенными нежилыми помещениями (в том числе с помещениями дошкольных групп) и подземными гаражами, расположенный по адресу: г.Москва, Варшавское шоссе, земельные участки 37А/1, 37/4 Жилые комлексы №1,2</t>
  </si>
  <si>
    <r>
      <t xml:space="preserve">Выемка грунта механическим способом </t>
    </r>
    <r>
      <rPr>
        <sz val="10"/>
        <color rgb="FFFF0000"/>
        <rFont val="Times New Roman"/>
        <family val="1"/>
        <charset val="204"/>
      </rPr>
      <t>c вывозом на полигон с получением талонов</t>
    </r>
  </si>
  <si>
    <r>
      <t xml:space="preserve">Выемка грунта ручным способом (10см) </t>
    </r>
    <r>
      <rPr>
        <sz val="10"/>
        <color rgb="FFFF0000"/>
        <rFont val="Times New Roman"/>
        <family val="1"/>
        <charset val="204"/>
      </rPr>
      <t>c вывозом на полигон с получением талонов</t>
    </r>
  </si>
  <si>
    <r>
      <t>Выемка грунта механическим способом</t>
    </r>
    <r>
      <rPr>
        <sz val="10"/>
        <color rgb="FFFF0000"/>
        <rFont val="Times New Roman"/>
        <family val="1"/>
        <charset val="204"/>
      </rPr>
      <t xml:space="preserve"> c вывозом на полигон с получением талонов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</si>
</sst>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70">
    <xf numFmtId="0" fontId="0" fillId="0" borderId="0" xfId="0"/>
    <xf numFmtId="0" fontId="2" fillId="2" borderId="0" xfId="0" applyFont="1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/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4" fillId="3" borderId="2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0" applyNumberFormat="1" applyFont="1" applyFill="1" applyBorder="1" applyAlignment="1" applyProtection="1">
      <alignment horizontal="center" vertical="center"/>
      <protection locked="0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vertical="center"/>
      <protection locked="0"/>
    </xf>
    <xf numFmtId="4" fontId="7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/>
    <xf numFmtId="0" fontId="7" fillId="5" borderId="5" xfId="0" applyFont="1" applyFill="1" applyBorder="1" applyAlignment="1">
      <alignment horizontal="left" vertical="center" wrapText="1"/>
    </xf>
    <xf numFmtId="0" fontId="4" fillId="0" borderId="5" xfId="0" applyFont="1" applyBorder="1"/>
    <xf numFmtId="0" fontId="4" fillId="0" borderId="5" xfId="0" applyFont="1" applyBorder="1" applyProtection="1">
      <protection locked="0"/>
    </xf>
    <xf numFmtId="4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/>
    <xf numFmtId="0" fontId="14" fillId="0" borderId="7" xfId="0" applyFont="1" applyBorder="1" applyAlignment="1">
      <alignment horizontal="left" vertical="center"/>
    </xf>
    <xf numFmtId="0" fontId="4" fillId="0" borderId="7" xfId="0" applyFont="1" applyBorder="1"/>
    <xf numFmtId="4" fontId="7" fillId="0" borderId="7" xfId="0" applyNumberFormat="1" applyFont="1" applyBorder="1" applyAlignment="1">
      <alignment horizontal="center" vertical="center"/>
    </xf>
    <xf numFmtId="0" fontId="4" fillId="0" borderId="8" xfId="0" applyFont="1" applyBorder="1"/>
    <xf numFmtId="0" fontId="15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/>
    <xf numFmtId="49" fontId="17" fillId="0" borderId="9" xfId="2" applyNumberFormat="1" applyFont="1" applyBorder="1" applyAlignment="1">
      <alignment horizontal="right" vertical="center" wrapText="1"/>
    </xf>
    <xf numFmtId="49" fontId="17" fillId="0" borderId="10" xfId="2" applyNumberFormat="1" applyFont="1" applyBorder="1" applyAlignment="1">
      <alignment horizontal="right" vertical="center" wrapText="1"/>
    </xf>
    <xf numFmtId="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6 2" xfId="2" xr:uid="{8DB2C132-4DF2-4EF0-A2AB-B560C430126C}"/>
    <cellStyle name="Обычный_Лист1 2" xfId="1" xr:uid="{E1F5A9FA-8BA6-49B9-B54B-21D82038A9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3C43-9D42-402A-BF0F-3BC0F38E0CDB}">
  <dimension ref="A1:M69"/>
  <sheetViews>
    <sheetView tabSelected="1" zoomScaleNormal="100" zoomScaleSheetLayoutView="100" workbookViewId="0">
      <selection activeCell="B19" sqref="B19"/>
    </sheetView>
  </sheetViews>
  <sheetFormatPr defaultColWidth="9.109375" defaultRowHeight="13.2" outlineLevelRow="1" x14ac:dyDescent="0.25"/>
  <cols>
    <col min="1" max="1" width="5.44140625" style="52" customWidth="1"/>
    <col min="2" max="2" width="72.6640625" style="3" customWidth="1"/>
    <col min="3" max="3" width="9.33203125" style="3" customWidth="1"/>
    <col min="4" max="4" width="11.109375" style="3" customWidth="1"/>
    <col min="5" max="16384" width="9.109375" style="3"/>
  </cols>
  <sheetData>
    <row r="1" spans="1:11" ht="31.5" customHeight="1" x14ac:dyDescent="0.25">
      <c r="A1" s="1"/>
      <c r="B1" s="2" t="s">
        <v>0</v>
      </c>
    </row>
    <row r="2" spans="1:11" ht="31.8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41.25" customHeight="1" x14ac:dyDescent="0.25">
      <c r="A3" s="57" t="s">
        <v>53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5.75" customHeight="1" x14ac:dyDescent="0.25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43.5" customHeight="1" x14ac:dyDescent="0.25">
      <c r="A5" s="59" t="s">
        <v>3</v>
      </c>
      <c r="B5" s="61" t="s">
        <v>4</v>
      </c>
      <c r="C5" s="63" t="s">
        <v>5</v>
      </c>
      <c r="D5" s="65" t="s">
        <v>6</v>
      </c>
      <c r="E5" s="67" t="s">
        <v>7</v>
      </c>
      <c r="F5" s="67"/>
      <c r="G5" s="67"/>
      <c r="H5" s="67"/>
      <c r="I5" s="67"/>
      <c r="J5" s="67"/>
      <c r="K5" s="67"/>
    </row>
    <row r="6" spans="1:11" ht="31.5" customHeight="1" x14ac:dyDescent="0.25">
      <c r="A6" s="60"/>
      <c r="B6" s="62"/>
      <c r="C6" s="64"/>
      <c r="D6" s="66"/>
      <c r="E6" s="68" t="s">
        <v>8</v>
      </c>
      <c r="F6" s="68"/>
      <c r="G6" s="68"/>
      <c r="H6" s="68" t="s">
        <v>9</v>
      </c>
      <c r="I6" s="68"/>
      <c r="J6" s="68"/>
      <c r="K6" s="69" t="s">
        <v>10</v>
      </c>
    </row>
    <row r="7" spans="1:11" s="5" customFormat="1" ht="22.8" x14ac:dyDescent="0.2">
      <c r="A7" s="60"/>
      <c r="B7" s="62"/>
      <c r="C7" s="64"/>
      <c r="D7" s="66"/>
      <c r="E7" s="4" t="s">
        <v>11</v>
      </c>
      <c r="F7" s="4" t="s">
        <v>12</v>
      </c>
      <c r="G7" s="4" t="s">
        <v>13</v>
      </c>
      <c r="H7" s="4" t="s">
        <v>11</v>
      </c>
      <c r="I7" s="4" t="s">
        <v>12</v>
      </c>
      <c r="J7" s="4" t="s">
        <v>13</v>
      </c>
      <c r="K7" s="69"/>
    </row>
    <row r="8" spans="1:11" s="5" customFormat="1" ht="11.4" x14ac:dyDescent="0.2">
      <c r="A8" s="6" t="s">
        <v>14</v>
      </c>
      <c r="B8" s="6">
        <v>2</v>
      </c>
      <c r="C8" s="6">
        <v>3</v>
      </c>
      <c r="D8" s="7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9">
        <v>11</v>
      </c>
    </row>
    <row r="9" spans="1:11" x14ac:dyDescent="0.25">
      <c r="A9" s="10"/>
      <c r="B9" s="11" t="s">
        <v>15</v>
      </c>
      <c r="C9" s="12"/>
      <c r="D9" s="12"/>
      <c r="E9" s="12"/>
      <c r="F9" s="12"/>
      <c r="G9" s="12"/>
      <c r="H9" s="12"/>
      <c r="I9" s="12"/>
      <c r="J9" s="12"/>
      <c r="K9" s="12"/>
    </row>
    <row r="10" spans="1:11" outlineLevel="1" x14ac:dyDescent="0.25">
      <c r="A10" s="10"/>
      <c r="B10" s="11" t="s">
        <v>16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1" outlineLevel="1" x14ac:dyDescent="0.25">
      <c r="A11" s="13">
        <v>1</v>
      </c>
      <c r="B11" s="14" t="s">
        <v>17</v>
      </c>
      <c r="C11" s="15"/>
      <c r="D11" s="16"/>
      <c r="E11" s="16"/>
      <c r="F11" s="16"/>
      <c r="G11" s="16"/>
      <c r="H11" s="16"/>
      <c r="I11" s="16"/>
      <c r="J11" s="16"/>
      <c r="K11" s="16"/>
    </row>
    <row r="12" spans="1:11" ht="13.8" outlineLevel="1" x14ac:dyDescent="0.25">
      <c r="A12" s="17" t="s">
        <v>18</v>
      </c>
      <c r="B12" s="18" t="s">
        <v>54</v>
      </c>
      <c r="C12" s="19" t="s">
        <v>19</v>
      </c>
      <c r="D12" s="20">
        <v>18645</v>
      </c>
      <c r="E12" s="21">
        <v>0</v>
      </c>
      <c r="F12" s="22">
        <v>0</v>
      </c>
      <c r="G12" s="23">
        <f>E12+F12</f>
        <v>0</v>
      </c>
      <c r="H12" s="24">
        <f t="shared" ref="H12:I14" si="0">E12*$D12</f>
        <v>0</v>
      </c>
      <c r="I12" s="24">
        <f t="shared" si="0"/>
        <v>0</v>
      </c>
      <c r="J12" s="23">
        <f>H12+I12</f>
        <v>0</v>
      </c>
      <c r="K12" s="25"/>
    </row>
    <row r="13" spans="1:11" ht="13.8" outlineLevel="1" x14ac:dyDescent="0.25">
      <c r="A13" s="17" t="s">
        <v>20</v>
      </c>
      <c r="B13" s="18" t="s">
        <v>55</v>
      </c>
      <c r="C13" s="19" t="s">
        <v>19</v>
      </c>
      <c r="D13" s="20">
        <v>348</v>
      </c>
      <c r="E13" s="21">
        <v>0</v>
      </c>
      <c r="F13" s="22">
        <v>0</v>
      </c>
      <c r="G13" s="23">
        <f>E13+F13</f>
        <v>0</v>
      </c>
      <c r="H13" s="24">
        <f t="shared" si="0"/>
        <v>0</v>
      </c>
      <c r="I13" s="24">
        <f t="shared" si="0"/>
        <v>0</v>
      </c>
      <c r="J13" s="23">
        <f>H13+I13</f>
        <v>0</v>
      </c>
      <c r="K13" s="25"/>
    </row>
    <row r="14" spans="1:11" s="28" customFormat="1" ht="14.25" customHeight="1" outlineLevel="1" x14ac:dyDescent="0.3">
      <c r="A14" s="17" t="s">
        <v>21</v>
      </c>
      <c r="B14" s="26" t="s">
        <v>22</v>
      </c>
      <c r="C14" s="19" t="s">
        <v>19</v>
      </c>
      <c r="D14" s="20">
        <v>342.5</v>
      </c>
      <c r="E14" s="21">
        <v>0</v>
      </c>
      <c r="F14" s="22">
        <v>0</v>
      </c>
      <c r="G14" s="23">
        <f>E14+F14</f>
        <v>0</v>
      </c>
      <c r="H14" s="24">
        <f t="shared" si="0"/>
        <v>0</v>
      </c>
      <c r="I14" s="24">
        <f t="shared" si="0"/>
        <v>0</v>
      </c>
      <c r="J14" s="23">
        <f>H14+I14</f>
        <v>0</v>
      </c>
      <c r="K14" s="27"/>
    </row>
    <row r="15" spans="1:11" s="28" customFormat="1" ht="14.25" customHeight="1" x14ac:dyDescent="0.3">
      <c r="A15" s="17"/>
      <c r="B15" s="29" t="s">
        <v>23</v>
      </c>
      <c r="C15" s="19"/>
      <c r="D15" s="20"/>
      <c r="E15" s="30"/>
      <c r="F15" s="30"/>
      <c r="G15" s="27"/>
      <c r="H15" s="31">
        <f>SUBTOTAL(9,H12:H14)</f>
        <v>0</v>
      </c>
      <c r="I15" s="31">
        <f>SUBTOTAL(9,I12:I14)</f>
        <v>0</v>
      </c>
      <c r="J15" s="31">
        <f>SUBTOTAL(9,J12:J14)</f>
        <v>0</v>
      </c>
      <c r="K15" s="27"/>
    </row>
    <row r="16" spans="1:11" outlineLevel="1" x14ac:dyDescent="0.25">
      <c r="A16" s="12"/>
      <c r="B16" s="11" t="s">
        <v>24</v>
      </c>
      <c r="C16" s="12"/>
      <c r="D16" s="12"/>
      <c r="E16" s="32"/>
      <c r="F16" s="32"/>
      <c r="G16" s="12"/>
      <c r="H16" s="12"/>
      <c r="I16" s="12"/>
      <c r="J16" s="12"/>
      <c r="K16" s="12"/>
    </row>
    <row r="17" spans="1:11" outlineLevel="1" x14ac:dyDescent="0.25">
      <c r="A17" s="13">
        <v>1</v>
      </c>
      <c r="B17" s="14" t="s">
        <v>17</v>
      </c>
      <c r="C17" s="15"/>
      <c r="D17" s="16"/>
      <c r="E17" s="33"/>
      <c r="F17" s="33"/>
      <c r="G17" s="16"/>
      <c r="H17" s="16"/>
      <c r="I17" s="16"/>
      <c r="J17" s="16"/>
      <c r="K17" s="16"/>
    </row>
    <row r="18" spans="1:11" ht="13.8" outlineLevel="1" x14ac:dyDescent="0.25">
      <c r="A18" s="17" t="s">
        <v>18</v>
      </c>
      <c r="B18" s="18" t="s">
        <v>56</v>
      </c>
      <c r="C18" s="19" t="s">
        <v>19</v>
      </c>
      <c r="D18" s="20">
        <v>61540</v>
      </c>
      <c r="E18" s="21">
        <v>0</v>
      </c>
      <c r="F18" s="22">
        <v>0</v>
      </c>
      <c r="G18" s="23">
        <f>E18+F18</f>
        <v>0</v>
      </c>
      <c r="H18" s="24">
        <f t="shared" ref="H18:I20" si="1">E18*$D18</f>
        <v>0</v>
      </c>
      <c r="I18" s="24">
        <f t="shared" si="1"/>
        <v>0</v>
      </c>
      <c r="J18" s="23">
        <f>H18+I18</f>
        <v>0</v>
      </c>
      <c r="K18" s="25"/>
    </row>
    <row r="19" spans="1:11" ht="13.8" outlineLevel="1" x14ac:dyDescent="0.25">
      <c r="A19" s="17" t="s">
        <v>20</v>
      </c>
      <c r="B19" s="18" t="s">
        <v>55</v>
      </c>
      <c r="C19" s="19" t="s">
        <v>19</v>
      </c>
      <c r="D19" s="20">
        <v>732</v>
      </c>
      <c r="E19" s="21">
        <v>0</v>
      </c>
      <c r="F19" s="22">
        <v>0</v>
      </c>
      <c r="G19" s="23">
        <f>E19+F19</f>
        <v>0</v>
      </c>
      <c r="H19" s="24">
        <f t="shared" si="1"/>
        <v>0</v>
      </c>
      <c r="I19" s="24">
        <f t="shared" si="1"/>
        <v>0</v>
      </c>
      <c r="J19" s="23">
        <f>H19+I19</f>
        <v>0</v>
      </c>
      <c r="K19" s="25"/>
    </row>
    <row r="20" spans="1:11" ht="13.8" outlineLevel="1" x14ac:dyDescent="0.25">
      <c r="A20" s="17" t="s">
        <v>21</v>
      </c>
      <c r="B20" s="26" t="s">
        <v>22</v>
      </c>
      <c r="C20" s="19" t="s">
        <v>19</v>
      </c>
      <c r="D20" s="20">
        <v>585</v>
      </c>
      <c r="E20" s="21">
        <v>0</v>
      </c>
      <c r="F20" s="22">
        <v>0</v>
      </c>
      <c r="G20" s="23">
        <f>E20+F20</f>
        <v>0</v>
      </c>
      <c r="H20" s="24">
        <f t="shared" si="1"/>
        <v>0</v>
      </c>
      <c r="I20" s="24">
        <f t="shared" si="1"/>
        <v>0</v>
      </c>
      <c r="J20" s="23">
        <f>H20+I20</f>
        <v>0</v>
      </c>
      <c r="K20" s="25"/>
    </row>
    <row r="21" spans="1:11" ht="13.8" thickBot="1" x14ac:dyDescent="0.3">
      <c r="A21" s="34"/>
      <c r="B21" s="35" t="s">
        <v>25</v>
      </c>
      <c r="C21" s="36"/>
      <c r="D21" s="36"/>
      <c r="E21" s="37"/>
      <c r="F21" s="37"/>
      <c r="G21" s="36"/>
      <c r="H21" s="38">
        <f>SUBTOTAL(9,H18:H20)</f>
        <v>0</v>
      </c>
      <c r="I21" s="38">
        <f>SUBTOTAL(9,I18:I20)</f>
        <v>0</v>
      </c>
      <c r="J21" s="38">
        <f>SUBTOTAL(9,J18:J20)</f>
        <v>0</v>
      </c>
      <c r="K21" s="36"/>
    </row>
    <row r="22" spans="1:11" ht="18" customHeight="1" thickBot="1" x14ac:dyDescent="0.3">
      <c r="A22" s="39"/>
      <c r="B22" s="40" t="s">
        <v>26</v>
      </c>
      <c r="C22" s="41"/>
      <c r="D22" s="41"/>
      <c r="E22" s="41"/>
      <c r="F22" s="41"/>
      <c r="G22" s="41"/>
      <c r="H22" s="42">
        <f>SUBTOTAL(9,H12:H21)</f>
        <v>0</v>
      </c>
      <c r="I22" s="42">
        <f>SUBTOTAL(9,I12:I21)</f>
        <v>0</v>
      </c>
      <c r="J22" s="42">
        <f>SUBTOTAL(9,J12:J21)</f>
        <v>0</v>
      </c>
      <c r="K22" s="43"/>
    </row>
    <row r="23" spans="1:11" ht="13.8" x14ac:dyDescent="0.25">
      <c r="A23" s="44"/>
      <c r="B23" s="45" t="s">
        <v>27</v>
      </c>
      <c r="C23" s="46"/>
      <c r="D23" s="45"/>
    </row>
    <row r="24" spans="1:11" ht="30" customHeight="1" x14ac:dyDescent="0.25">
      <c r="A24" s="47">
        <v>1</v>
      </c>
      <c r="B24" s="53" t="s">
        <v>28</v>
      </c>
      <c r="C24" s="54"/>
      <c r="D24" s="54"/>
      <c r="E24" s="55"/>
      <c r="F24" s="55"/>
      <c r="G24" s="55"/>
      <c r="H24" s="55"/>
      <c r="I24" s="55"/>
      <c r="J24" s="55"/>
      <c r="K24" s="55"/>
    </row>
    <row r="25" spans="1:11" ht="30" customHeight="1" x14ac:dyDescent="0.25">
      <c r="A25" s="48" t="s">
        <v>29</v>
      </c>
      <c r="B25" s="53" t="s">
        <v>30</v>
      </c>
      <c r="C25" s="54"/>
      <c r="D25" s="54"/>
      <c r="E25" s="55"/>
      <c r="F25" s="55"/>
      <c r="G25" s="55"/>
      <c r="H25" s="55"/>
      <c r="I25" s="55"/>
      <c r="J25" s="55"/>
      <c r="K25" s="55"/>
    </row>
    <row r="26" spans="1:11" ht="30" customHeight="1" x14ac:dyDescent="0.25">
      <c r="A26" s="49">
        <v>3</v>
      </c>
      <c r="B26" s="53" t="s">
        <v>31</v>
      </c>
      <c r="C26" s="54"/>
      <c r="D26" s="54"/>
      <c r="E26" s="55"/>
      <c r="F26" s="55"/>
      <c r="G26" s="55"/>
      <c r="H26" s="55"/>
      <c r="I26" s="55"/>
      <c r="J26" s="55"/>
      <c r="K26" s="55"/>
    </row>
    <row r="27" spans="1:11" ht="30" customHeight="1" x14ac:dyDescent="0.25">
      <c r="A27" s="49">
        <v>4</v>
      </c>
      <c r="B27" s="53" t="s">
        <v>32</v>
      </c>
      <c r="C27" s="54"/>
      <c r="D27" s="54"/>
      <c r="E27" s="55"/>
      <c r="F27" s="55"/>
      <c r="G27" s="55"/>
      <c r="H27" s="55"/>
      <c r="I27" s="55"/>
      <c r="J27" s="55"/>
      <c r="K27" s="55"/>
    </row>
    <row r="28" spans="1:11" ht="30" customHeight="1" x14ac:dyDescent="0.25">
      <c r="A28" s="49">
        <v>5</v>
      </c>
      <c r="B28" s="53" t="s">
        <v>33</v>
      </c>
      <c r="C28" s="54"/>
      <c r="D28" s="54"/>
      <c r="E28" s="55"/>
      <c r="F28" s="55"/>
      <c r="G28" s="55"/>
      <c r="H28" s="55"/>
      <c r="I28" s="55"/>
      <c r="J28" s="55"/>
      <c r="K28" s="55"/>
    </row>
    <row r="29" spans="1:11" ht="30" customHeight="1" x14ac:dyDescent="0.25">
      <c r="A29" s="49">
        <v>6</v>
      </c>
      <c r="B29" s="53" t="s">
        <v>34</v>
      </c>
      <c r="C29" s="54"/>
      <c r="D29" s="54"/>
      <c r="E29" s="55"/>
      <c r="F29" s="55"/>
      <c r="G29" s="55"/>
      <c r="H29" s="55"/>
      <c r="I29" s="55"/>
      <c r="J29" s="55"/>
      <c r="K29" s="55"/>
    </row>
    <row r="30" spans="1:11" ht="30" customHeight="1" x14ac:dyDescent="0.25">
      <c r="A30" s="49">
        <v>7</v>
      </c>
      <c r="B30" s="53" t="s">
        <v>35</v>
      </c>
      <c r="C30" s="54"/>
      <c r="D30" s="54"/>
      <c r="E30" s="55"/>
      <c r="F30" s="55"/>
      <c r="G30" s="55"/>
      <c r="H30" s="55"/>
      <c r="I30" s="55"/>
      <c r="J30" s="55"/>
      <c r="K30" s="55"/>
    </row>
    <row r="31" spans="1:11" ht="30" customHeight="1" x14ac:dyDescent="0.25">
      <c r="A31" s="49">
        <v>8</v>
      </c>
      <c r="B31" s="53" t="s">
        <v>36</v>
      </c>
      <c r="C31" s="54"/>
      <c r="D31" s="54"/>
      <c r="E31" s="55"/>
      <c r="F31" s="55"/>
      <c r="G31" s="55"/>
      <c r="H31" s="55"/>
      <c r="I31" s="55"/>
      <c r="J31" s="55"/>
      <c r="K31" s="55"/>
    </row>
    <row r="32" spans="1:11" ht="30" customHeight="1" x14ac:dyDescent="0.25">
      <c r="A32" s="49">
        <v>9</v>
      </c>
      <c r="B32" s="53" t="s">
        <v>37</v>
      </c>
      <c r="C32" s="54"/>
      <c r="D32" s="54"/>
      <c r="E32" s="55"/>
      <c r="F32" s="55"/>
      <c r="G32" s="55"/>
      <c r="H32" s="55"/>
      <c r="I32" s="55"/>
      <c r="J32" s="55"/>
      <c r="K32" s="55"/>
    </row>
    <row r="33" spans="1:13" ht="30" customHeight="1" x14ac:dyDescent="0.25">
      <c r="A33" s="49">
        <v>10</v>
      </c>
      <c r="B33" s="53" t="s">
        <v>38</v>
      </c>
      <c r="C33" s="54"/>
      <c r="D33" s="54"/>
      <c r="E33" s="55"/>
      <c r="F33" s="55"/>
      <c r="G33" s="55"/>
      <c r="H33" s="55"/>
      <c r="I33" s="55"/>
      <c r="J33" s="55"/>
      <c r="K33" s="55"/>
    </row>
    <row r="34" spans="1:13" ht="30" customHeight="1" x14ac:dyDescent="0.25">
      <c r="A34" s="49">
        <v>11</v>
      </c>
      <c r="B34" s="53" t="s">
        <v>39</v>
      </c>
      <c r="C34" s="54"/>
      <c r="D34" s="54"/>
      <c r="E34" s="55"/>
      <c r="F34" s="55"/>
      <c r="G34" s="55"/>
      <c r="H34" s="55"/>
      <c r="I34" s="55"/>
      <c r="J34" s="55"/>
      <c r="K34" s="55"/>
    </row>
    <row r="35" spans="1:13" ht="30" customHeight="1" x14ac:dyDescent="0.25">
      <c r="A35" s="49">
        <v>12</v>
      </c>
      <c r="B35" s="53" t="s">
        <v>40</v>
      </c>
      <c r="C35" s="54"/>
      <c r="D35" s="54"/>
      <c r="E35" s="55"/>
      <c r="F35" s="55"/>
      <c r="G35" s="55"/>
      <c r="H35" s="55"/>
      <c r="I35" s="55"/>
      <c r="J35" s="55"/>
      <c r="K35" s="55"/>
    </row>
    <row r="36" spans="1:13" ht="30" customHeight="1" x14ac:dyDescent="0.25">
      <c r="A36" s="49">
        <v>13</v>
      </c>
      <c r="B36" s="53" t="s">
        <v>41</v>
      </c>
      <c r="C36" s="54"/>
      <c r="D36" s="54"/>
      <c r="E36" s="55"/>
      <c r="F36" s="55"/>
      <c r="G36" s="55"/>
      <c r="H36" s="55"/>
      <c r="I36" s="55"/>
      <c r="J36" s="55"/>
      <c r="K36" s="55"/>
    </row>
    <row r="37" spans="1:13" ht="30" customHeight="1" x14ac:dyDescent="0.25">
      <c r="A37" s="49">
        <v>14</v>
      </c>
      <c r="B37" s="53" t="s">
        <v>42</v>
      </c>
      <c r="C37" s="54"/>
      <c r="D37" s="54"/>
      <c r="E37" s="55"/>
      <c r="F37" s="55"/>
      <c r="G37" s="55"/>
      <c r="H37" s="55"/>
      <c r="I37" s="55"/>
      <c r="J37" s="55"/>
      <c r="K37" s="55"/>
    </row>
    <row r="38" spans="1:13" ht="30" customHeight="1" x14ac:dyDescent="0.25">
      <c r="A38" s="49">
        <v>15</v>
      </c>
      <c r="B38" s="53" t="s">
        <v>43</v>
      </c>
      <c r="C38" s="54"/>
      <c r="D38" s="54"/>
      <c r="E38" s="55"/>
      <c r="F38" s="55"/>
      <c r="G38" s="55"/>
      <c r="H38" s="55"/>
      <c r="I38" s="55"/>
      <c r="J38" s="55"/>
      <c r="K38" s="55"/>
    </row>
    <row r="39" spans="1:13" ht="30" customHeight="1" x14ac:dyDescent="0.25">
      <c r="A39" s="49">
        <v>16</v>
      </c>
      <c r="B39" s="53" t="s">
        <v>44</v>
      </c>
      <c r="C39" s="54"/>
      <c r="D39" s="54"/>
      <c r="E39" s="55"/>
      <c r="F39" s="55"/>
      <c r="G39" s="55"/>
      <c r="H39" s="55"/>
      <c r="I39" s="55"/>
      <c r="J39" s="55"/>
      <c r="K39" s="55"/>
    </row>
    <row r="40" spans="1:13" ht="30" customHeight="1" x14ac:dyDescent="0.25">
      <c r="A40" s="49">
        <v>17</v>
      </c>
      <c r="B40" s="53" t="s">
        <v>45</v>
      </c>
      <c r="C40" s="54"/>
      <c r="D40" s="54"/>
      <c r="E40" s="55"/>
      <c r="F40" s="55"/>
      <c r="G40" s="55"/>
      <c r="H40" s="55"/>
      <c r="I40" s="55"/>
      <c r="J40" s="55"/>
      <c r="K40" s="55"/>
    </row>
    <row r="41" spans="1:13" ht="30" customHeight="1" x14ac:dyDescent="0.25">
      <c r="A41" s="49">
        <v>18</v>
      </c>
      <c r="B41" s="53" t="s">
        <v>46</v>
      </c>
      <c r="C41" s="54"/>
      <c r="D41" s="54"/>
      <c r="E41" s="55"/>
      <c r="F41" s="55"/>
      <c r="G41" s="55"/>
      <c r="H41" s="55"/>
      <c r="I41" s="55"/>
      <c r="J41" s="55"/>
      <c r="K41" s="55"/>
    </row>
    <row r="42" spans="1:13" ht="30" customHeight="1" x14ac:dyDescent="0.25">
      <c r="A42" s="49">
        <v>19</v>
      </c>
      <c r="B42" s="53" t="s">
        <v>47</v>
      </c>
      <c r="C42" s="54"/>
      <c r="D42" s="54"/>
      <c r="E42" s="55"/>
      <c r="F42" s="55"/>
      <c r="G42" s="55"/>
      <c r="H42" s="55"/>
      <c r="I42" s="55"/>
      <c r="J42" s="55"/>
      <c r="K42" s="55"/>
    </row>
    <row r="43" spans="1:13" ht="28.5" customHeight="1" x14ac:dyDescent="0.25">
      <c r="A43" s="49">
        <v>20</v>
      </c>
      <c r="B43" s="53" t="s">
        <v>48</v>
      </c>
      <c r="C43" s="54"/>
      <c r="D43" s="54"/>
      <c r="E43" s="55"/>
      <c r="F43" s="55"/>
      <c r="G43" s="55"/>
      <c r="H43" s="55"/>
      <c r="I43" s="55"/>
      <c r="J43" s="55"/>
      <c r="K43" s="55"/>
    </row>
    <row r="44" spans="1:13" ht="30" customHeight="1" x14ac:dyDescent="0.25">
      <c r="A44" s="49">
        <v>21</v>
      </c>
      <c r="B44" s="53" t="s">
        <v>49</v>
      </c>
      <c r="C44" s="54"/>
      <c r="D44" s="54"/>
      <c r="E44" s="55"/>
      <c r="F44" s="55"/>
      <c r="G44" s="55"/>
      <c r="H44" s="55"/>
      <c r="I44" s="55"/>
      <c r="J44" s="55"/>
      <c r="K44" s="55"/>
    </row>
    <row r="45" spans="1:13" ht="30" customHeight="1" x14ac:dyDescent="0.25">
      <c r="A45" s="49">
        <v>22</v>
      </c>
      <c r="B45" s="53" t="s">
        <v>50</v>
      </c>
      <c r="C45" s="54"/>
      <c r="D45" s="54"/>
      <c r="E45" s="55"/>
      <c r="F45" s="55"/>
      <c r="G45" s="55"/>
      <c r="H45" s="55"/>
      <c r="I45" s="55"/>
      <c r="J45" s="55"/>
      <c r="K45" s="55"/>
    </row>
    <row r="46" spans="1:13" ht="30" customHeight="1" x14ac:dyDescent="0.25">
      <c r="A46" s="49">
        <v>23</v>
      </c>
      <c r="B46" s="53" t="s">
        <v>51</v>
      </c>
      <c r="C46" s="54"/>
      <c r="D46" s="54"/>
      <c r="E46" s="55"/>
      <c r="F46" s="55"/>
      <c r="G46" s="55"/>
      <c r="H46" s="55"/>
      <c r="I46" s="55"/>
      <c r="J46" s="55"/>
      <c r="K46" s="55"/>
    </row>
    <row r="47" spans="1:13" ht="30" customHeight="1" x14ac:dyDescent="0.25">
      <c r="A47" s="49">
        <v>24</v>
      </c>
      <c r="B47" s="53" t="s">
        <v>52</v>
      </c>
      <c r="C47" s="54"/>
      <c r="D47" s="54"/>
      <c r="E47" s="55"/>
      <c r="F47" s="55"/>
      <c r="G47" s="55"/>
      <c r="H47" s="55"/>
      <c r="I47" s="55"/>
      <c r="J47" s="55"/>
      <c r="K47" s="55"/>
    </row>
    <row r="48" spans="1:13" x14ac:dyDescent="0.25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</row>
    <row r="49" spans="1:13" x14ac:dyDescent="0.25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</row>
    <row r="51" spans="1:13" x14ac:dyDescent="0.25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1:13" x14ac:dyDescent="0.2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</row>
    <row r="53" spans="1:13" x14ac:dyDescent="0.2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13" x14ac:dyDescent="0.2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3" x14ac:dyDescent="0.25">
      <c r="A55" s="5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3" x14ac:dyDescent="0.2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3" x14ac:dyDescent="0.2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x14ac:dyDescent="0.2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x14ac:dyDescent="0.2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x14ac:dyDescent="0.25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13" x14ac:dyDescent="0.25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1:13" x14ac:dyDescent="0.25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1:13" x14ac:dyDescent="0.25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x14ac:dyDescent="0.25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1:13" x14ac:dyDescent="0.2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1:13" x14ac:dyDescent="0.2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</row>
    <row r="67" spans="1:13" x14ac:dyDescent="0.2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</row>
    <row r="68" spans="1:13" x14ac:dyDescent="0.25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3" x14ac:dyDescent="0.25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</row>
  </sheetData>
  <sheetProtection formatCells="0" formatColumns="0" formatRows="0"/>
  <autoFilter ref="A8:K8" xr:uid="{7D1EC747-6099-4A7E-ABE7-65150965AB37}"/>
  <mergeCells count="59">
    <mergeCell ref="B24:D24"/>
    <mergeCell ref="E24:K24"/>
    <mergeCell ref="B25:D25"/>
    <mergeCell ref="A2:K2"/>
    <mergeCell ref="A3:K3"/>
    <mergeCell ref="A4:K4"/>
    <mergeCell ref="A5:A7"/>
    <mergeCell ref="B5:B7"/>
    <mergeCell ref="C5:C7"/>
    <mergeCell ref="D5:D7"/>
    <mergeCell ref="E5:K5"/>
    <mergeCell ref="E6:G6"/>
    <mergeCell ref="H6:J6"/>
    <mergeCell ref="K6:K7"/>
    <mergeCell ref="E25:K25"/>
    <mergeCell ref="B27:D27"/>
    <mergeCell ref="E27:K27"/>
    <mergeCell ref="B28:D28"/>
    <mergeCell ref="E28:K28"/>
    <mergeCell ref="B26:D26"/>
    <mergeCell ref="E26:K26"/>
    <mergeCell ref="B29:D29"/>
    <mergeCell ref="E29:K29"/>
    <mergeCell ref="B30:D30"/>
    <mergeCell ref="E30:K30"/>
    <mergeCell ref="B31:D31"/>
    <mergeCell ref="E31:K31"/>
    <mergeCell ref="B32:D32"/>
    <mergeCell ref="E32:K32"/>
    <mergeCell ref="B33:D33"/>
    <mergeCell ref="E33:K33"/>
    <mergeCell ref="B34:D34"/>
    <mergeCell ref="E34:K34"/>
    <mergeCell ref="B35:D35"/>
    <mergeCell ref="E35:K35"/>
    <mergeCell ref="B36:D36"/>
    <mergeCell ref="E36:K36"/>
    <mergeCell ref="B37:D37"/>
    <mergeCell ref="E37:K37"/>
    <mergeCell ref="B38:D38"/>
    <mergeCell ref="E38:K38"/>
    <mergeCell ref="B39:D39"/>
    <mergeCell ref="E39:K39"/>
    <mergeCell ref="B40:D40"/>
    <mergeCell ref="E40:K40"/>
    <mergeCell ref="B41:D41"/>
    <mergeCell ref="E41:K41"/>
    <mergeCell ref="B42:D42"/>
    <mergeCell ref="E42:K42"/>
    <mergeCell ref="B43:D43"/>
    <mergeCell ref="E43:K43"/>
    <mergeCell ref="B47:D47"/>
    <mergeCell ref="E47:K47"/>
    <mergeCell ref="B44:D44"/>
    <mergeCell ref="E44:K44"/>
    <mergeCell ref="B45:D45"/>
    <mergeCell ref="E45:K45"/>
    <mergeCell ref="B46:D46"/>
    <mergeCell ref="E46:K46"/>
  </mergeCells>
  <printOptions horizontalCentered="1" verticalCentered="1"/>
  <pageMargins left="0.39370078740157483" right="0.19685039370078741" top="0" bottom="0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Котлован ЖК 1,2</vt:lpstr>
      <vt:lpstr>'Котлован ЖК 1,2'!Область_печати</vt:lpstr>
    </vt:vector>
  </TitlesOfParts>
  <Company>FSK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Полозова Анжелина Алексеевна</dc:creator>
  <cp:lastModifiedBy>Полозова Анжелина Алексеевна</cp:lastModifiedBy>
  <dcterms:created xsi:type="dcterms:W3CDTF">2021-11-17T07:33:47Z</dcterms:created>
  <dcterms:modified xsi:type="dcterms:W3CDTF">2021-11-22T08:58:53Z</dcterms:modified>
</cp:coreProperties>
</file>